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<sst xmlns="http://schemas.openxmlformats.org/spreadsheetml/2006/main" count="83" uniqueCount="83">
  <si>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重庆市璧山区2024年耕地地力保护种粮大户补贴发放明细</t>
  </si>
  <si>
    <t>序号</t>
  </si>
  <si>
    <t>种粮大户姓名</t>
  </si>
  <si>
    <t>种粮地点</t>
  </si>
  <si>
    <r>
      <rPr>
        <sz val="11"/>
        <rFont val="方正仿宋_GBK"/>
        <charset val="204"/>
      </rPr>
      <t>补贴面积</t>
    </r>
    <r>
      <rPr>
        <sz val="11"/>
        <rFont val="Times New Roman"/>
        <charset val="204"/>
      </rPr>
      <t>(</t>
    </r>
    <r>
      <rPr>
        <sz val="11"/>
        <rFont val="方正仿宋_GBK"/>
        <charset val="204"/>
      </rPr>
      <t>亩</t>
    </r>
    <r>
      <rPr>
        <sz val="11"/>
        <rFont val="Times New Roman"/>
        <charset val="204"/>
      </rPr>
      <t>)</t>
    </r>
  </si>
  <si>
    <r>
      <rPr>
        <sz val="11"/>
        <rFont val="方正仿宋_GBK"/>
        <charset val="204"/>
      </rPr>
      <t>补贴标准</t>
    </r>
    <r>
      <rPr>
        <sz val="11"/>
        <rFont val="Times New Roman"/>
        <charset val="204"/>
      </rPr>
      <t>(</t>
    </r>
    <r>
      <rPr>
        <sz val="11"/>
        <rFont val="方正仿宋_GBK"/>
        <charset val="204"/>
      </rPr>
      <t>元/亩</t>
    </r>
    <r>
      <rPr>
        <sz val="11"/>
        <rFont val="Times New Roman"/>
        <charset val="204"/>
      </rPr>
      <t>)</t>
    </r>
  </si>
  <si>
    <r>
      <rPr>
        <sz val="11"/>
        <rFont val="方正仿宋_GBK"/>
        <charset val="204"/>
      </rPr>
      <t>补贴金额</t>
    </r>
    <r>
      <rPr>
        <sz val="11"/>
        <rFont val="Times New Roman"/>
        <charset val="204"/>
      </rPr>
      <t xml:space="preserve">
(</t>
    </r>
    <r>
      <rPr>
        <sz val="11"/>
        <rFont val="方正仿宋_GBK"/>
        <charset val="204"/>
      </rPr>
      <t>元</t>
    </r>
    <r>
      <rPr>
        <sz val="11"/>
        <rFont val="Times New Roman"/>
        <charset val="204"/>
      </rPr>
      <t>)</t>
    </r>
  </si>
  <si>
    <r>
      <rPr>
        <sz val="11"/>
        <color rgb="FF000000"/>
        <rFont val="方正仿宋_GBK"/>
        <charset val="204"/>
      </rPr>
      <t>重庆市璧山区健龙镇新石村股份经济合作联合社</t>
    </r>
  </si>
  <si>
    <r>
      <rPr>
        <sz val="11"/>
        <color rgb="FF000000"/>
        <rFont val="方正仿宋_GBK"/>
        <charset val="204"/>
      </rPr>
      <t>璧山区健龙镇新石村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</si>
  <si>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周西伟</t>
    </r>
  </si>
  <si>
    <r>
      <rPr>
        <sz val="11"/>
        <color rgb="FF000000"/>
        <rFont val="方正仿宋_GBK"/>
        <charset val="204"/>
      </rPr>
      <t>璧山区健龙镇睦佳村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</si>
  <si>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徐远来</t>
    </r>
  </si>
  <si>
    <r>
      <rPr>
        <sz val="11"/>
        <color rgb="FF000000"/>
        <rFont val="方正仿宋_GBK"/>
        <charset val="204"/>
      </rPr>
      <t>璧山区健龙镇寨子村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7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</si>
  <si>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徐阳</t>
    </r>
  </si>
  <si>
    <r>
      <rPr>
        <sz val="11"/>
        <color rgb="FF000000"/>
        <rFont val="方正仿宋_GBK"/>
        <charset val="204"/>
      </rPr>
      <t>璧山区健龙镇弥勒村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</si>
  <si>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何光贵</t>
    </r>
  </si>
  <si>
    <r>
      <rPr>
        <sz val="11"/>
        <color rgb="FF000000"/>
        <rFont val="方正仿宋_GBK"/>
        <charset val="204"/>
      </rPr>
      <t>璧山区来凤街道来凤村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组</t>
    </r>
  </si>
  <si>
    <t>重庆市璧山区来凤街道鹿河村股份经济合作联合社</t>
  </si>
  <si>
    <r>
      <rPr>
        <sz val="11"/>
        <color rgb="FF000000"/>
        <rFont val="方正仿宋_GBK"/>
        <charset val="204"/>
      </rPr>
      <t>璧山区来凤街道鹿河村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7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</si>
  <si>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骆光胜</t>
    </r>
  </si>
  <si>
    <r>
      <rPr>
        <sz val="11"/>
        <color rgb="FF000000"/>
        <rFont val="方正仿宋_GBK"/>
        <charset val="204"/>
      </rPr>
      <t>璧山区丁家街道新民村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组，八寿村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组</t>
    </r>
  </si>
  <si>
    <t>重庆市璧山区福禄镇斑竹村股份经济合作联合社</t>
  </si>
  <si>
    <r>
      <rPr>
        <sz val="11"/>
        <color rgb="FF000000"/>
        <rFont val="方正仿宋_GBK"/>
        <charset val="204"/>
      </rPr>
      <t>璧山区福禄镇斑竹村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8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</si>
  <si>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李大康</t>
    </r>
  </si>
  <si>
    <r>
      <rPr>
        <sz val="11"/>
        <color rgb="FF000000"/>
        <rFont val="方正仿宋_GBK"/>
        <charset val="204"/>
      </rPr>
      <t>璧山区福禄镇福中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组</t>
    </r>
  </si>
  <si>
    <t>重庆市璧山区大兴镇高桥村股份经济合作联合社</t>
  </si>
  <si>
    <r>
      <rPr>
        <sz val="11"/>
        <color rgb="FF000000"/>
        <rFont val="方正仿宋_GBK"/>
        <charset val="204"/>
      </rPr>
      <t>璧山区大兴镇高桥村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</si>
  <si>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黄学弟</t>
    </r>
  </si>
  <si>
    <r>
      <rPr>
        <sz val="11"/>
        <color rgb="FF000000"/>
        <rFont val="方正仿宋_GBK"/>
        <charset val="204"/>
      </rPr>
      <t>璧山区大兴镇高桥村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</si>
  <si>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张强</t>
    </r>
  </si>
  <si>
    <r>
      <rPr>
        <sz val="11"/>
        <color rgb="FF000000"/>
        <rFont val="方正仿宋_GBK"/>
        <charset val="204"/>
      </rPr>
      <t>璧山区大兴镇平安村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组</t>
    </r>
  </si>
  <si>
    <t>耘涧记（重庆）家庭农场有限公司</t>
  </si>
  <si>
    <r>
      <rPr>
        <sz val="11"/>
        <color rgb="FF000000"/>
        <rFont val="方正仿宋_GBK"/>
        <charset val="204"/>
      </rPr>
      <t>璧山区大兴镇万民村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</si>
  <si>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重庆市璧山区椿桦葡萄种植专业合作社</t>
    </r>
  </si>
  <si>
    <r>
      <rPr>
        <sz val="11"/>
        <color rgb="FF000000"/>
        <rFont val="方正仿宋_GBK"/>
        <charset val="204"/>
      </rPr>
      <t>璧山区大兴镇联盟村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组</t>
    </r>
  </si>
  <si>
    <t>重庆市璧山区大兴镇龙飞村股份经济合作联合社</t>
  </si>
  <si>
    <r>
      <rPr>
        <sz val="11"/>
        <color rgb="FF000000"/>
        <rFont val="方正仿宋_GBK"/>
        <charset val="204"/>
      </rPr>
      <t>璧山区大兴镇龙飞村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7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</si>
  <si>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重庆昆来农业发展有限公司</t>
    </r>
  </si>
  <si>
    <r>
      <rPr>
        <sz val="11"/>
        <color rgb="FF000000"/>
        <rFont val="方正仿宋_GBK"/>
        <charset val="204"/>
      </rPr>
      <t>璧山区正兴镇石院村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7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8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</si>
  <si>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重庆市璧山区堂佑农机专业合作社</t>
    </r>
  </si>
  <si>
    <r>
      <rPr>
        <sz val="11"/>
        <color rgb="FF000000"/>
        <rFont val="方正仿宋_GBK"/>
        <charset val="204"/>
      </rPr>
      <t>璧山区正兴镇大面坡村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组、朝阳村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7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</si>
  <si>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闫光伟</t>
    </r>
  </si>
  <si>
    <r>
      <rPr>
        <sz val="11"/>
        <color rgb="FF000000"/>
        <rFont val="方正仿宋_GBK"/>
        <charset val="204"/>
      </rPr>
      <t>璧山区八塘镇智灯村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</si>
  <si>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重庆市璧山区八塘镇五龙村股份经济合作联合社</t>
    </r>
  </si>
  <si>
    <r>
      <rPr>
        <sz val="11"/>
        <color rgb="FF000000"/>
        <rFont val="方正仿宋_GBK"/>
        <charset val="204"/>
      </rPr>
      <t>璧山区八塘镇五龙村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</si>
  <si>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重庆市璧山区八塘镇江兴村股份经济合作联合社</t>
    </r>
  </si>
  <si>
    <r>
      <rPr>
        <sz val="11"/>
        <color rgb="FF000000"/>
        <rFont val="方正仿宋_GBK"/>
        <charset val="204"/>
      </rPr>
      <t>璧山区八塘镇江兴村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</si>
  <si>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重庆市璧山区八塘镇前进村股份经济合作联合社</t>
    </r>
  </si>
  <si>
    <r>
      <rPr>
        <sz val="11"/>
        <color rgb="FF000000"/>
        <rFont val="方正仿宋_GBK"/>
        <charset val="204"/>
      </rPr>
      <t>璧山区八塘镇前进村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</si>
  <si>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重庆姝颖农业发展专业合作社</t>
    </r>
  </si>
  <si>
    <r>
      <rPr>
        <sz val="11"/>
        <color rgb="FF000000"/>
        <rFont val="方正仿宋_GBK"/>
        <charset val="204"/>
      </rPr>
      <t>璧山区广普镇周家村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</si>
  <si>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重庆市璧山区富莉萱农业专业合作社</t>
    </r>
  </si>
  <si>
    <r>
      <rPr>
        <sz val="11"/>
        <color rgb="FF000000"/>
        <rFont val="方正仿宋_GBK"/>
        <charset val="204"/>
      </rPr>
      <t>璧山区广普镇周家村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</si>
  <si>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朱晓容</t>
    </r>
  </si>
  <si>
    <r>
      <rPr>
        <sz val="11"/>
        <color rgb="FF000000"/>
        <rFont val="方正仿宋_GBK"/>
        <charset val="204"/>
      </rPr>
      <t>璧山区广普镇周家村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</si>
  <si>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重庆新石现代农业有限公司</t>
    </r>
  </si>
  <si>
    <r>
      <rPr>
        <sz val="11"/>
        <color rgb="FF000000"/>
        <rFont val="方正仿宋_GBK"/>
        <charset val="204"/>
      </rPr>
      <t>璧山区广普镇大石塔村、坪中村、柏杨村、护普村、马鞍村、金龙村、白鹤村、周家村</t>
    </r>
  </si>
  <si>
    <r>
      <rPr>
        <sz val="11"/>
        <color rgb="FF000000"/>
        <rFont val="方正仿宋_GBK"/>
        <charset val="204"/>
      </rPr>
      <t>重庆山姑娘农业专业合作社</t>
    </r>
  </si>
  <si>
    <r>
      <rPr>
        <sz val="11"/>
        <color rgb="FF000000"/>
        <rFont val="方正仿宋_GBK"/>
        <charset val="204"/>
      </rPr>
      <t>璧山区广普镇柏杨村</t>
    </r>
    <r>
      <rPr>
        <sz val="11"/>
        <color rgb="FF000000"/>
        <rFont val="Times New Roman"/>
        <charset val="204"/>
      </rPr>
      <t>1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</si>
  <si>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重庆市璧山区大路街道阳河村股份经济合作联合社</t>
    </r>
  </si>
  <si>
    <r>
      <rPr>
        <sz val="11"/>
        <color rgb="FF000000"/>
        <rFont val="方正仿宋_GBK"/>
        <charset val="204"/>
      </rPr>
      <t>璧山区大路街道阳河村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组灯草沟</t>
    </r>
  </si>
  <si>
    <r>
      <rPr>
        <sz val="11"/>
        <color rgb="FF000000"/>
        <rFont val="方正仿宋_GBK"/>
        <charset val="204"/>
      </rPr>
      <t>巫传伦</t>
    </r>
  </si>
  <si>
    <r>
      <rPr>
        <sz val="11"/>
        <color rgb="FF000000"/>
        <rFont val="方正仿宋_GBK"/>
        <charset val="204"/>
      </rPr>
      <t>璧山区大路街道大堂村、六塘社区</t>
    </r>
  </si>
  <si>
    <r>
      <rPr>
        <sz val="11"/>
        <color rgb="FF000000"/>
        <rFont val="方正仿宋_GBK"/>
        <charset val="204"/>
      </rPr>
      <t>任光陶</t>
    </r>
  </si>
  <si>
    <r>
      <rPr>
        <sz val="11"/>
        <color rgb="FF000000"/>
        <rFont val="方正仿宋_GBK"/>
        <charset val="204"/>
      </rPr>
      <t>璧山区大路街道三台村</t>
    </r>
  </si>
  <si>
    <r>
      <rPr>
        <sz val="11"/>
        <color rgb="FF000000"/>
        <rFont val="方正仿宋_GBK"/>
        <charset val="204"/>
      </rPr>
      <t>重庆市璧山区七塘镇建设村股份经济合作联合社</t>
    </r>
  </si>
  <si>
    <r>
      <rPr>
        <sz val="11"/>
        <color rgb="FF000000"/>
        <rFont val="方正仿宋_GBK"/>
        <charset val="204"/>
      </rPr>
      <t>璧山区七塘镇建设村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9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12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</si>
  <si>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万子瑜</t>
    </r>
  </si>
  <si>
    <r>
      <rPr>
        <sz val="11"/>
        <color rgb="FF000000"/>
        <rFont val="方正仿宋_GBK"/>
        <charset val="204"/>
      </rPr>
      <t>璧山区七塘镇建设村</t>
    </r>
  </si>
  <si>
    <r>
      <rPr>
        <sz val="11"/>
        <color rgb="FF000000"/>
        <rFont val="方正仿宋_GBK"/>
        <charset val="204"/>
      </rPr>
      <t>重庆市璧山区七塘镇三步梯村股份经济合作联合社</t>
    </r>
  </si>
  <si>
    <r>
      <rPr>
        <sz val="11"/>
        <color rgb="FF000000"/>
        <rFont val="方正仿宋_GBK"/>
        <charset val="204"/>
      </rPr>
      <t>璧山区七塘镇三步梯村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</si>
  <si>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胡彬</t>
    </r>
  </si>
  <si>
    <t>璧山区七塘镇阳岫村、三步梯村</t>
  </si>
  <si>
    <r>
      <rPr>
        <sz val="11"/>
        <color rgb="FF000000"/>
        <rFont val="方正仿宋_GBK"/>
        <charset val="204"/>
      </rPr>
      <t>重庆市璧山区七塘镇盐店村股份经济合作联合社</t>
    </r>
  </si>
  <si>
    <r>
      <rPr>
        <sz val="11"/>
        <color rgb="FF000000"/>
        <rFont val="方正仿宋_GBK"/>
        <charset val="204"/>
      </rPr>
      <t>璧山区七塘镇盐店村</t>
    </r>
    <r>
      <rPr>
        <sz val="11"/>
        <color rgb="FF000000"/>
        <rFont val="Times New Roman"/>
        <charset val="204"/>
      </rPr>
      <t>9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</si>
  <si>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重庆市璧山区七塘镇将军村股份经济合作联合社</t>
    </r>
  </si>
  <si>
    <r>
      <rPr>
        <sz val="11"/>
        <color rgb="FF000000"/>
        <rFont val="方正仿宋_GBK"/>
        <charset val="204"/>
      </rPr>
      <t>璧山区七塘镇将军村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9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</si>
  <si>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重庆市璧山区大路园丰生态农业有限公司</t>
    </r>
  </si>
  <si>
    <r>
      <rPr>
        <sz val="11"/>
        <color rgb="FF000000"/>
        <rFont val="方正仿宋_GBK"/>
        <charset val="204"/>
      </rPr>
      <t>璧山区七塘镇将军村</t>
    </r>
    <r>
      <rPr>
        <sz val="11"/>
        <color rgb="FF000000"/>
        <rFont val="Times New Roman"/>
        <charset val="204"/>
      </rPr>
      <t>9</t>
    </r>
    <r>
      <rPr>
        <sz val="11"/>
        <color rgb="FF000000"/>
        <rFont val="方正仿宋_GBK"/>
        <charset val="204"/>
      </rPr>
      <t>组</t>
    </r>
  </si>
  <si>
    <r>
      <rPr>
        <sz val="11"/>
        <color rgb="FF000000"/>
        <rFont val="方正仿宋_GBK"/>
        <charset val="204"/>
      </rPr>
      <t>重庆乐品佳农业科技有限公司</t>
    </r>
  </si>
  <si>
    <r>
      <rPr>
        <sz val="11"/>
        <color rgb="FF000000"/>
        <rFont val="方正仿宋_GBK"/>
        <charset val="204"/>
      </rPr>
      <t>璧山区七塘镇喜观村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、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方正仿宋_GBK"/>
        <charset val="204"/>
      </rPr>
      <t>组、阳岫村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方正仿宋_GBK"/>
        <charset val="204"/>
      </rPr>
      <t>组</t>
    </r>
  </si>
  <si>
    <t>合计</t>
  </si>
  <si>
    <r>
      <rPr>
        <sz val="11"/>
        <rFont val="方正仿宋_GBK"/>
        <charset val="134"/>
      </rPr>
      <t>填表人：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</si>
</sst>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name val="方正仿宋_GBK"/>
      <charset val="134"/>
    </font>
    <font>
      <sz val="11"/>
      <color theme="0"/>
      <name val="宋体"/>
      <charset val="134"/>
    </font>
    <font>
      <sz val="22"/>
      <name val="方正小标宋_GBK"/>
      <charset val="204"/>
    </font>
    <font>
      <sz val="22"/>
      <color rgb="FF000000"/>
      <name val="方正小标宋_GBK"/>
      <charset val="204"/>
    </font>
    <font>
      <sz val="11"/>
      <color rgb="FF000000"/>
      <name val="方正仿宋_GBK"/>
      <charset val="204"/>
    </font>
    <font>
      <sz val="11"/>
      <name val="方正仿宋_GBK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CEE90FE-E4E7-4FCE-89BC-5B0BECEB088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2C4876E-5DF1-4201-A7B7-6D8FCCC28F3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abSelected="1" workbookViewId="0">
      <pane ySplit="4" topLeftCell="A8" activePane="bottomLeft" state="frozen"/>
      <selection/>
      <selection pane="bottomLeft" activeCell="C17" sqref="C17"/>
    </sheetView>
  </sheetViews>
  <sheetFormatPr defaultColWidth="10" defaultRowHeight="15"/>
  <cols>
    <col min="1" max="1" width="7.375" style="3" customWidth="1"/>
    <col min="2" max="2" width="24.5" customWidth="1"/>
    <col min="3" max="3" width="47.5" style="4" customWidth="1"/>
    <col min="4" max="4" width="15.5" style="5" customWidth="1"/>
    <col min="5" max="5" width="10.5" style="5" customWidth="1"/>
    <col min="6" max="6" width="16.75" style="5" customWidth="1"/>
    <col min="7" max="21" width="10" style="6"/>
  </cols>
  <sheetData>
    <row r="1" ht="51" customHeight="1" spans="1:6">
      <c r="A1" s="7" t="s">
        <v>0</v>
      </c>
      <c r="B1" s="8"/>
      <c r="C1" s="8"/>
      <c r="D1" s="9"/>
      <c r="E1" s="9"/>
      <c r="F1" s="9"/>
    </row>
    <row r="2" ht="13.5" spans="1:6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3" t="s">
        <v>6</v>
      </c>
    </row>
    <row r="3" ht="37" customHeight="1" spans="1:6">
      <c r="A3" s="10"/>
      <c r="B3" s="14"/>
      <c r="C3" s="14"/>
      <c r="D3" s="15"/>
      <c r="E3" s="15"/>
      <c r="F3" s="16"/>
    </row>
    <row r="4" s="1" customFormat="1" ht="45" customHeight="1" spans="1:21">
      <c r="A4" s="11">
        <v>1</v>
      </c>
      <c r="B4" s="14" t="s">
        <v>7</v>
      </c>
      <c r="C4" s="17" t="s">
        <v>8</v>
      </c>
      <c r="D4" s="18">
        <v>863.04</v>
      </c>
      <c r="E4" s="18">
        <v>70</v>
      </c>
      <c r="F4" s="18">
        <f>D4*E4</f>
        <v>60412.8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28" customHeight="1" spans="1:21">
      <c r="A5" s="11">
        <v>2</v>
      </c>
      <c r="B5" s="14" t="s">
        <v>9</v>
      </c>
      <c r="C5" s="17" t="s">
        <v>10</v>
      </c>
      <c r="D5" s="18">
        <v>176.23</v>
      </c>
      <c r="E5" s="18">
        <v>70</v>
      </c>
      <c r="F5" s="18">
        <f t="shared" ref="F5:F41" si="0">D5*E5</f>
        <v>12336.1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="1" customFormat="1" ht="28" customHeight="1" spans="1:21">
      <c r="A6" s="11">
        <v>3</v>
      </c>
      <c r="B6" s="14" t="s">
        <v>11</v>
      </c>
      <c r="C6" s="17" t="s">
        <v>12</v>
      </c>
      <c r="D6" s="18">
        <v>66.55</v>
      </c>
      <c r="E6" s="18">
        <v>70</v>
      </c>
      <c r="F6" s="18">
        <f t="shared" si="0"/>
        <v>4658.5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="1" customFormat="1" ht="28" customHeight="1" spans="1:21">
      <c r="A7" s="11">
        <v>4</v>
      </c>
      <c r="B7" s="14" t="s">
        <v>13</v>
      </c>
      <c r="C7" s="17" t="s">
        <v>14</v>
      </c>
      <c r="D7" s="18">
        <v>51.4</v>
      </c>
      <c r="E7" s="18">
        <v>70</v>
      </c>
      <c r="F7" s="18">
        <f t="shared" si="0"/>
        <v>3598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="1" customFormat="1" ht="28" customHeight="1" spans="1:21">
      <c r="A8" s="11">
        <v>5</v>
      </c>
      <c r="B8" s="14" t="s">
        <v>15</v>
      </c>
      <c r="C8" s="17" t="s">
        <v>16</v>
      </c>
      <c r="D8" s="18">
        <v>121.66</v>
      </c>
      <c r="E8" s="18">
        <v>70</v>
      </c>
      <c r="F8" s="18">
        <f t="shared" si="0"/>
        <v>8516.2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="1" customFormat="1" ht="44" customHeight="1" spans="1:21">
      <c r="A9" s="11">
        <v>6</v>
      </c>
      <c r="B9" s="10" t="s">
        <v>17</v>
      </c>
      <c r="C9" s="17" t="s">
        <v>18</v>
      </c>
      <c r="D9" s="18">
        <v>320.53</v>
      </c>
      <c r="E9" s="18">
        <v>70</v>
      </c>
      <c r="F9" s="18">
        <f t="shared" si="0"/>
        <v>22437.1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="1" customFormat="1" ht="28" customHeight="1" spans="1:21">
      <c r="A10" s="11">
        <v>7</v>
      </c>
      <c r="B10" s="14" t="s">
        <v>19</v>
      </c>
      <c r="C10" s="19" t="s">
        <v>20</v>
      </c>
      <c r="D10" s="18">
        <v>798.39</v>
      </c>
      <c r="E10" s="18">
        <v>70</v>
      </c>
      <c r="F10" s="18">
        <f t="shared" si="0"/>
        <v>55887.3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="1" customFormat="1" ht="44" customHeight="1" spans="1:21">
      <c r="A11" s="11">
        <v>8</v>
      </c>
      <c r="B11" s="10" t="s">
        <v>21</v>
      </c>
      <c r="C11" s="19" t="s">
        <v>22</v>
      </c>
      <c r="D11" s="18">
        <v>75.755</v>
      </c>
      <c r="E11" s="18">
        <v>70</v>
      </c>
      <c r="F11" s="18">
        <f t="shared" si="0"/>
        <v>5302.85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="1" customFormat="1" ht="28" customHeight="1" spans="1:21">
      <c r="A12" s="11">
        <v>9</v>
      </c>
      <c r="B12" s="14" t="s">
        <v>23</v>
      </c>
      <c r="C12" s="17" t="s">
        <v>24</v>
      </c>
      <c r="D12" s="18">
        <v>70.92</v>
      </c>
      <c r="E12" s="18">
        <v>70</v>
      </c>
      <c r="F12" s="18">
        <f t="shared" si="0"/>
        <v>4964.4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="1" customFormat="1" ht="39" customHeight="1" spans="1:21">
      <c r="A13" s="11">
        <v>10</v>
      </c>
      <c r="B13" s="10" t="s">
        <v>25</v>
      </c>
      <c r="C13" s="17" t="s">
        <v>26</v>
      </c>
      <c r="D13" s="18">
        <v>64.92</v>
      </c>
      <c r="E13" s="18">
        <v>70</v>
      </c>
      <c r="F13" s="18">
        <f t="shared" si="0"/>
        <v>4544.4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="1" customFormat="1" ht="28" customHeight="1" spans="1:21">
      <c r="A14" s="11">
        <v>11</v>
      </c>
      <c r="B14" s="14" t="s">
        <v>27</v>
      </c>
      <c r="C14" s="17" t="s">
        <v>28</v>
      </c>
      <c r="D14" s="18">
        <v>61.995</v>
      </c>
      <c r="E14" s="18">
        <v>70</v>
      </c>
      <c r="F14" s="18">
        <f t="shared" si="0"/>
        <v>4339.65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="1" customFormat="1" ht="28" customHeight="1" spans="1:21">
      <c r="A15" s="11">
        <v>12</v>
      </c>
      <c r="B15" s="14" t="s">
        <v>29</v>
      </c>
      <c r="C15" s="17" t="s">
        <v>30</v>
      </c>
      <c r="D15" s="18">
        <v>84.82</v>
      </c>
      <c r="E15" s="18">
        <v>70</v>
      </c>
      <c r="F15" s="18">
        <f t="shared" si="0"/>
        <v>5937.4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="1" customFormat="1" ht="39" customHeight="1" spans="1:21">
      <c r="A16" s="11">
        <v>13</v>
      </c>
      <c r="B16" s="10" t="s">
        <v>31</v>
      </c>
      <c r="C16" s="17" t="s">
        <v>32</v>
      </c>
      <c r="D16" s="18">
        <v>121.4</v>
      </c>
      <c r="E16" s="18">
        <v>70</v>
      </c>
      <c r="F16" s="18">
        <f t="shared" si="0"/>
        <v>8498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="1" customFormat="1" ht="42" customHeight="1" spans="1:21">
      <c r="A17" s="11">
        <v>14</v>
      </c>
      <c r="B17" s="14" t="s">
        <v>33</v>
      </c>
      <c r="C17" s="17" t="s">
        <v>34</v>
      </c>
      <c r="D17" s="18">
        <v>52.65</v>
      </c>
      <c r="E17" s="18">
        <v>70</v>
      </c>
      <c r="F17" s="18">
        <f t="shared" si="0"/>
        <v>3685.5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="1" customFormat="1" ht="39" customHeight="1" spans="1:21">
      <c r="A18" s="11">
        <v>15</v>
      </c>
      <c r="B18" s="10" t="s">
        <v>35</v>
      </c>
      <c r="C18" s="17" t="s">
        <v>36</v>
      </c>
      <c r="D18" s="18">
        <v>308.035</v>
      </c>
      <c r="E18" s="18">
        <v>70</v>
      </c>
      <c r="F18" s="18">
        <f t="shared" si="0"/>
        <v>21562.45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="1" customFormat="1" ht="28" customHeight="1" spans="1:21">
      <c r="A19" s="11">
        <v>16</v>
      </c>
      <c r="B19" s="14" t="s">
        <v>37</v>
      </c>
      <c r="C19" s="17" t="s">
        <v>38</v>
      </c>
      <c r="D19" s="18">
        <v>243.23</v>
      </c>
      <c r="E19" s="18">
        <v>70</v>
      </c>
      <c r="F19" s="18">
        <f t="shared" si="0"/>
        <v>17026.1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="1" customFormat="1" ht="28" customHeight="1" spans="1:21">
      <c r="A20" s="11">
        <v>17</v>
      </c>
      <c r="B20" s="14" t="s">
        <v>39</v>
      </c>
      <c r="C20" s="17" t="s">
        <v>40</v>
      </c>
      <c r="D20" s="18">
        <v>197.25</v>
      </c>
      <c r="E20" s="18">
        <v>70</v>
      </c>
      <c r="F20" s="18">
        <f t="shared" si="0"/>
        <v>13807.5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="1" customFormat="1" ht="28" customHeight="1" spans="1:21">
      <c r="A21" s="11">
        <v>18</v>
      </c>
      <c r="B21" s="14" t="s">
        <v>41</v>
      </c>
      <c r="C21" s="17" t="s">
        <v>42</v>
      </c>
      <c r="D21" s="18">
        <v>69.81</v>
      </c>
      <c r="E21" s="18">
        <v>70</v>
      </c>
      <c r="F21" s="18">
        <f t="shared" si="0"/>
        <v>4886.7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="1" customFormat="1" ht="28" customHeight="1" spans="1:21">
      <c r="A22" s="11">
        <v>19</v>
      </c>
      <c r="B22" s="14" t="s">
        <v>43</v>
      </c>
      <c r="C22" s="17" t="s">
        <v>44</v>
      </c>
      <c r="D22" s="18">
        <v>235.29</v>
      </c>
      <c r="E22" s="18">
        <v>70</v>
      </c>
      <c r="F22" s="18">
        <f t="shared" si="0"/>
        <v>16470.3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="1" customFormat="1" ht="28" customHeight="1" spans="1:21">
      <c r="A23" s="11">
        <v>20</v>
      </c>
      <c r="B23" s="14" t="s">
        <v>45</v>
      </c>
      <c r="C23" s="17" t="s">
        <v>46</v>
      </c>
      <c r="D23" s="18">
        <v>611.92</v>
      </c>
      <c r="E23" s="18">
        <v>70</v>
      </c>
      <c r="F23" s="18">
        <f t="shared" si="0"/>
        <v>42834.4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="1" customFormat="1" ht="28" customHeight="1" spans="1:21">
      <c r="A24" s="11">
        <v>21</v>
      </c>
      <c r="B24" s="14" t="s">
        <v>47</v>
      </c>
      <c r="C24" s="17" t="s">
        <v>48</v>
      </c>
      <c r="D24" s="18">
        <v>593.13</v>
      </c>
      <c r="E24" s="18">
        <v>70</v>
      </c>
      <c r="F24" s="18">
        <f t="shared" si="0"/>
        <v>41519.1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="1" customFormat="1" ht="28" customHeight="1" spans="1:21">
      <c r="A25" s="11">
        <v>22</v>
      </c>
      <c r="B25" s="14" t="s">
        <v>49</v>
      </c>
      <c r="C25" s="17" t="s">
        <v>50</v>
      </c>
      <c r="D25" s="18">
        <v>112.778</v>
      </c>
      <c r="E25" s="18">
        <v>70</v>
      </c>
      <c r="F25" s="18">
        <f t="shared" si="0"/>
        <v>7894.46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="1" customFormat="1" ht="28" customHeight="1" spans="1:21">
      <c r="A26" s="11">
        <v>23</v>
      </c>
      <c r="B26" s="14" t="s">
        <v>51</v>
      </c>
      <c r="C26" s="17" t="s">
        <v>52</v>
      </c>
      <c r="D26" s="18">
        <v>233.96</v>
      </c>
      <c r="E26" s="18">
        <v>70</v>
      </c>
      <c r="F26" s="18">
        <f t="shared" si="0"/>
        <v>16377.2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="1" customFormat="1" ht="28" customHeight="1" spans="1:21">
      <c r="A27" s="11">
        <v>24</v>
      </c>
      <c r="B27" s="14" t="s">
        <v>53</v>
      </c>
      <c r="C27" s="17" t="s">
        <v>54</v>
      </c>
      <c r="D27" s="18">
        <v>112.99</v>
      </c>
      <c r="E27" s="18">
        <v>70</v>
      </c>
      <c r="F27" s="18">
        <f t="shared" si="0"/>
        <v>7909.3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="1" customFormat="1" ht="37" customHeight="1" spans="1:21">
      <c r="A28" s="11">
        <v>25</v>
      </c>
      <c r="B28" s="14" t="s">
        <v>55</v>
      </c>
      <c r="C28" s="17" t="s">
        <v>56</v>
      </c>
      <c r="D28" s="18">
        <v>1914.908</v>
      </c>
      <c r="E28" s="18">
        <v>70</v>
      </c>
      <c r="F28" s="18">
        <f t="shared" si="0"/>
        <v>134043.56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="1" customFormat="1" ht="28" customHeight="1" spans="1:21">
      <c r="A29" s="11">
        <v>26</v>
      </c>
      <c r="B29" s="14" t="s">
        <v>57</v>
      </c>
      <c r="C29" s="19" t="s">
        <v>58</v>
      </c>
      <c r="D29" s="18">
        <v>119.42</v>
      </c>
      <c r="E29" s="18">
        <v>70</v>
      </c>
      <c r="F29" s="18">
        <f t="shared" si="0"/>
        <v>8359.4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="1" customFormat="1" ht="28" customHeight="1" spans="1:21">
      <c r="A30" s="11">
        <v>27</v>
      </c>
      <c r="B30" s="14" t="s">
        <v>59</v>
      </c>
      <c r="C30" s="17" t="s">
        <v>60</v>
      </c>
      <c r="D30" s="18">
        <v>187.25</v>
      </c>
      <c r="E30" s="18">
        <v>70</v>
      </c>
      <c r="F30" s="18">
        <f t="shared" si="0"/>
        <v>13107.5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="1" customFormat="1" ht="28" customHeight="1" spans="1:21">
      <c r="A31" s="11">
        <v>28</v>
      </c>
      <c r="B31" s="14" t="s">
        <v>61</v>
      </c>
      <c r="C31" s="17" t="s">
        <v>62</v>
      </c>
      <c r="D31" s="20">
        <v>2435.43</v>
      </c>
      <c r="E31" s="18">
        <v>70</v>
      </c>
      <c r="F31" s="18">
        <f t="shared" si="0"/>
        <v>170480.1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="1" customFormat="1" ht="28" customHeight="1" spans="1:21">
      <c r="A32" s="11">
        <v>29</v>
      </c>
      <c r="B32" s="14" t="s">
        <v>63</v>
      </c>
      <c r="C32" s="17" t="s">
        <v>64</v>
      </c>
      <c r="D32" s="18">
        <v>2385.55</v>
      </c>
      <c r="E32" s="18">
        <v>70</v>
      </c>
      <c r="F32" s="18">
        <f t="shared" si="0"/>
        <v>166988.5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="1" customFormat="1" ht="28" customHeight="1" spans="1:21">
      <c r="A33" s="11">
        <v>30</v>
      </c>
      <c r="B33" s="14" t="s">
        <v>65</v>
      </c>
      <c r="C33" s="17" t="s">
        <v>66</v>
      </c>
      <c r="D33" s="18">
        <v>158.724</v>
      </c>
      <c r="E33" s="18">
        <v>70</v>
      </c>
      <c r="F33" s="18">
        <f t="shared" si="0"/>
        <v>11110.68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="1" customFormat="1" ht="28" customHeight="1" spans="1:21">
      <c r="A34" s="11">
        <v>31</v>
      </c>
      <c r="B34" s="14" t="s">
        <v>67</v>
      </c>
      <c r="C34" s="17" t="s">
        <v>68</v>
      </c>
      <c r="D34" s="18">
        <v>1716.64</v>
      </c>
      <c r="E34" s="18">
        <v>70</v>
      </c>
      <c r="F34" s="18">
        <f t="shared" si="0"/>
        <v>120164.8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="1" customFormat="1" ht="28" customHeight="1" spans="1:21">
      <c r="A35" s="11">
        <v>32</v>
      </c>
      <c r="B35" s="14" t="s">
        <v>69</v>
      </c>
      <c r="C35" s="17" t="s">
        <v>70</v>
      </c>
      <c r="D35" s="18">
        <v>51.5</v>
      </c>
      <c r="E35" s="18">
        <v>70</v>
      </c>
      <c r="F35" s="18">
        <f t="shared" si="0"/>
        <v>3605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="1" customFormat="1" ht="28" customHeight="1" spans="1:21">
      <c r="A36" s="11">
        <v>33</v>
      </c>
      <c r="B36" s="14" t="s">
        <v>71</v>
      </c>
      <c r="C36" s="19" t="s">
        <v>72</v>
      </c>
      <c r="D36" s="18">
        <v>1419.75</v>
      </c>
      <c r="E36" s="18">
        <v>70</v>
      </c>
      <c r="F36" s="18">
        <f t="shared" si="0"/>
        <v>99382.5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="1" customFormat="1" ht="28" customHeight="1" spans="1:21">
      <c r="A37" s="11">
        <v>34</v>
      </c>
      <c r="B37" s="14" t="s">
        <v>73</v>
      </c>
      <c r="C37" s="17" t="s">
        <v>74</v>
      </c>
      <c r="D37" s="18">
        <v>50</v>
      </c>
      <c r="E37" s="18">
        <v>70</v>
      </c>
      <c r="F37" s="18">
        <f t="shared" si="0"/>
        <v>3500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="1" customFormat="1" ht="28" customHeight="1" spans="1:21">
      <c r="A38" s="11">
        <v>35</v>
      </c>
      <c r="B38" s="14" t="s">
        <v>75</v>
      </c>
      <c r="C38" s="17" t="s">
        <v>76</v>
      </c>
      <c r="D38" s="18">
        <v>148.53</v>
      </c>
      <c r="E38" s="18">
        <v>70</v>
      </c>
      <c r="F38" s="18">
        <f t="shared" si="0"/>
        <v>10397.1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="1" customFormat="1" ht="28" customHeight="1" spans="1:21">
      <c r="A39" s="11">
        <v>36</v>
      </c>
      <c r="B39" s="14" t="s">
        <v>77</v>
      </c>
      <c r="C39" s="17" t="s">
        <v>78</v>
      </c>
      <c r="D39" s="18">
        <v>67.55</v>
      </c>
      <c r="E39" s="18">
        <v>70</v>
      </c>
      <c r="F39" s="18">
        <f t="shared" si="0"/>
        <v>4728.5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="1" customFormat="1" ht="28" customHeight="1" spans="1:21">
      <c r="A40" s="11">
        <v>37</v>
      </c>
      <c r="B40" s="14" t="s">
        <v>79</v>
      </c>
      <c r="C40" s="19" t="s">
        <v>80</v>
      </c>
      <c r="D40" s="18">
        <v>608.62</v>
      </c>
      <c r="E40" s="18">
        <v>70</v>
      </c>
      <c r="F40" s="18">
        <f t="shared" si="0"/>
        <v>42603.4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="2" customFormat="1" ht="28" customHeight="1" spans="1:21">
      <c r="A41" s="11" t="s">
        <v>81</v>
      </c>
      <c r="B41" s="14"/>
      <c r="C41" s="21"/>
      <c r="D41" s="18">
        <f>SUM(D4:D40)</f>
        <v>16912.525</v>
      </c>
      <c r="E41" s="18">
        <v>70</v>
      </c>
      <c r="F41" s="18">
        <f t="shared" si="0"/>
        <v>1183876.75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">
      <c r="A42" s="22"/>
      <c r="B42" s="23"/>
      <c r="C42" s="23"/>
      <c r="D42" s="24"/>
      <c r="E42" s="24"/>
      <c r="F42" s="24"/>
    </row>
    <row r="43" spans="2:6">
      <c r="B43" s="25" t="s">
        <v>82</v>
      </c>
      <c r="C43" s="26"/>
      <c r="D43" s="27"/>
      <c r="E43" s="27"/>
      <c r="F43" s="27"/>
    </row>
  </sheetData>
  <mergeCells count="8">
    <mergeCell ref="A1:F1"/>
    <mergeCell ref="A42:F42"/>
    <mergeCell ref="A2:A3"/>
    <mergeCell ref="B2:B3"/>
    <mergeCell ref="C2:C3"/>
    <mergeCell ref="D2:D3"/>
    <mergeCell ref="E2:E3"/>
    <mergeCell ref="F2:F3"/>
  </mergeCells>
  <pageMargins left="0.590277777777778" right="0.511805555555556" top="0.786805555555556" bottom="0.590277777777778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2023-11-15T19:21:00Z</dcterms:created>
  <dcterms:modified xsi:type="dcterms:W3CDTF">2024-07-22T02:22:25Z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95586DAD7F264C93861AE78D53D0D5AD_13</vt:lpwstr>
  </property>
  <property fmtid="{D5CDD505-2E9C-101B-9397-08002B2CF9AE}" pid="3" name="KSOProductBuildVer">
    <vt:lpwstr>2052-12.1.0.17147</vt:lpwstr>
  </property>
</Properties>
</file>