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考试考核总成绩汇总表 " sheetId="1" r:id="rId1"/>
  </sheets>
  <definedNames>
    <definedName name="_xlnm._FilterDatabase" localSheetId="0" hidden="1">'考试考核总成绩汇总表 '!$A$4:$L$14</definedName>
  </definedNames>
  <calcPr calcId="144525"/>
</workbook>
</file>

<file path=xl/sharedStrings.xml><?xml version="1.0" encoding="utf-8"?>
<sst xmlns="http://schemas.openxmlformats.org/spreadsheetml/2006/main" count="40" uniqueCount="34">
  <si>
    <t>考试考核成绩汇总表</t>
  </si>
  <si>
    <t>考试总成绩=公共科目笔试成绩×50% + 综合面试成绩×50%
考试综合成绩采取百分制计算，四舍五入后精确到小数点后两位数。</t>
  </si>
  <si>
    <t>主管部门</t>
  </si>
  <si>
    <t>报考单位</t>
  </si>
  <si>
    <t>报考岗位</t>
  </si>
  <si>
    <t>拟聘人数</t>
  </si>
  <si>
    <t>笔试</t>
  </si>
  <si>
    <t>结构化面试</t>
  </si>
  <si>
    <t>考试考核总成绩</t>
  </si>
  <si>
    <t>是否进入体检</t>
  </si>
  <si>
    <t>准考证号</t>
  </si>
  <si>
    <t>成绩</t>
  </si>
  <si>
    <t>折算后笔试成绩</t>
  </si>
  <si>
    <t>顺序号</t>
  </si>
  <si>
    <t>折算后面试成绩</t>
  </si>
  <si>
    <t>正兴镇</t>
  </si>
  <si>
    <t>正兴镇建设环保服务中心</t>
  </si>
  <si>
    <t>岗位01-
综合管理</t>
  </si>
  <si>
    <t>1</t>
  </si>
  <si>
    <t>22720070114</t>
  </si>
  <si>
    <t>是</t>
  </si>
  <si>
    <t>22720070121</t>
  </si>
  <si>
    <t>22720070202</t>
  </si>
  <si>
    <t>七塘镇</t>
  </si>
  <si>
    <t>七塘镇建设环保服务中心</t>
  </si>
  <si>
    <t>岗位03-
综合管理</t>
  </si>
  <si>
    <t>22720070214</t>
  </si>
  <si>
    <t>22720070222</t>
  </si>
  <si>
    <t>22720070210</t>
  </si>
  <si>
    <t>健龙镇</t>
  </si>
  <si>
    <t>健龙镇劳动就业和社会保障服务所</t>
  </si>
  <si>
    <t>22720070306</t>
  </si>
  <si>
    <t>22720070320</t>
  </si>
  <si>
    <t>22720070303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</si>
</sst>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8"/>
      <name val="方正小标宋_GBK"/>
      <charset val="134"/>
    </font>
    <font>
      <sz val="14"/>
      <name val="方正小标宋_GBK"/>
      <charset val="134"/>
    </font>
    <font>
      <sz val="12"/>
      <name val="方正仿宋_GBK"/>
      <charset val="134"/>
    </font>
    <font>
      <sz val="12"/>
      <name val="黑体"/>
      <charset val="134"/>
    </font>
    <font>
      <sz val="12"/>
      <name val="方正黑体_GBK"/>
      <charset val="134"/>
    </font>
    <font>
      <sz val="14"/>
      <name val="方正黑体_GBK"/>
      <charset val="134"/>
    </font>
    <font>
      <sz val="14"/>
      <color theme="1"/>
      <name val="方正仿宋_GBK"/>
      <charset val="134"/>
    </font>
    <font>
      <sz val="13"/>
      <name val="方正楷体_GBK"/>
      <charset val="134"/>
    </font>
    <font>
      <sz val="14"/>
      <name val="方正仿宋_GBK"/>
      <charset val="134"/>
    </font>
    <font>
      <sz val="13"/>
      <color theme="1"/>
      <name val="方正楷体_GBK"/>
      <charset val="134"/>
    </font>
    <font>
      <sz val="14"/>
      <color theme="1"/>
      <name val="方正楷体_GBK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8" fillId="20" borderId="6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zoomScale="85" zoomScaleNormal="85" workbookViewId="0">
      <selection activeCell="O8" sqref="O8"/>
    </sheetView>
  </sheetViews>
  <sheetFormatPr defaultColWidth="9" defaultRowHeight="18.75"/>
  <cols>
    <col min="1" max="1" width="15.625" style="1" customWidth="1"/>
    <col min="2" max="2" width="18.7083333333333" style="3" customWidth="1"/>
    <col min="3" max="3" width="14.9166666666667" style="1" customWidth="1"/>
    <col min="4" max="4" width="6.59166666666667" style="1" customWidth="1"/>
    <col min="5" max="5" width="18.2083333333333" style="4" customWidth="1"/>
    <col min="6" max="6" width="8.975" style="5" customWidth="1"/>
    <col min="7" max="7" width="9.625" style="6" customWidth="1"/>
    <col min="8" max="8" width="9" style="7"/>
    <col min="9" max="9" width="10.875" style="4" customWidth="1"/>
    <col min="10" max="10" width="9.75" style="8" customWidth="1"/>
    <col min="11" max="11" width="9.625" style="6" customWidth="1"/>
    <col min="12" max="12" width="9.5" style="8" customWidth="1"/>
    <col min="13" max="13" width="10.1416666666667" style="4" customWidth="1"/>
    <col min="14" max="16373" width="9" style="1"/>
    <col min="16374" max="16383" width="9" style="9"/>
  </cols>
  <sheetData>
    <row r="1" s="1" customFormat="1" ht="48" customHeight="1" spans="1:13">
      <c r="A1" s="10" t="s">
        <v>0</v>
      </c>
      <c r="B1" s="10"/>
      <c r="C1" s="10"/>
      <c r="D1" s="10"/>
      <c r="E1" s="11"/>
      <c r="F1" s="12"/>
      <c r="G1" s="11"/>
      <c r="H1" s="10"/>
      <c r="I1" s="11"/>
      <c r="J1" s="10"/>
      <c r="K1" s="10"/>
      <c r="L1" s="10"/>
      <c r="M1" s="4"/>
    </row>
    <row r="2" s="1" customFormat="1" ht="68" customHeight="1" spans="1:13">
      <c r="A2" s="13" t="s">
        <v>1</v>
      </c>
      <c r="B2" s="14"/>
      <c r="C2" s="14"/>
      <c r="D2" s="14"/>
      <c r="E2" s="15"/>
      <c r="F2" s="15"/>
      <c r="G2" s="16"/>
      <c r="H2" s="14"/>
      <c r="I2" s="15"/>
      <c r="J2" s="14"/>
      <c r="K2" s="14"/>
      <c r="L2" s="14"/>
      <c r="M2" s="4"/>
    </row>
    <row r="3" s="1" customFormat="1" ht="33" customHeight="1" spans="1:13">
      <c r="A3" s="17" t="s">
        <v>2</v>
      </c>
      <c r="B3" s="17" t="s">
        <v>3</v>
      </c>
      <c r="C3" s="17" t="s">
        <v>4</v>
      </c>
      <c r="D3" s="18" t="s">
        <v>5</v>
      </c>
      <c r="E3" s="19" t="s">
        <v>6</v>
      </c>
      <c r="F3" s="20"/>
      <c r="G3" s="19"/>
      <c r="H3" s="21" t="s">
        <v>7</v>
      </c>
      <c r="I3" s="19"/>
      <c r="J3" s="19"/>
      <c r="K3" s="41" t="s">
        <v>8</v>
      </c>
      <c r="L3" s="42" t="s">
        <v>9</v>
      </c>
      <c r="M3" s="4"/>
    </row>
    <row r="4" s="1" customFormat="1" ht="33" customHeight="1" spans="1:13">
      <c r="A4" s="17"/>
      <c r="B4" s="17"/>
      <c r="C4" s="17"/>
      <c r="D4" s="22"/>
      <c r="E4" s="19" t="s">
        <v>10</v>
      </c>
      <c r="F4" s="20" t="s">
        <v>11</v>
      </c>
      <c r="G4" s="19" t="s">
        <v>12</v>
      </c>
      <c r="H4" s="23" t="s">
        <v>13</v>
      </c>
      <c r="I4" s="19" t="s">
        <v>11</v>
      </c>
      <c r="J4" s="19" t="s">
        <v>14</v>
      </c>
      <c r="K4" s="43"/>
      <c r="L4" s="42"/>
      <c r="M4" s="4"/>
    </row>
    <row r="5" s="1" customFormat="1" ht="30" customHeight="1" spans="1:13">
      <c r="A5" s="24" t="s">
        <v>15</v>
      </c>
      <c r="B5" s="24" t="s">
        <v>16</v>
      </c>
      <c r="C5" s="24" t="s">
        <v>17</v>
      </c>
      <c r="D5" s="25" t="s">
        <v>18</v>
      </c>
      <c r="E5" s="26" t="s">
        <v>19</v>
      </c>
      <c r="F5" s="26">
        <v>74</v>
      </c>
      <c r="G5" s="27">
        <f t="shared" ref="G5:G13" si="0">F5*0.5</f>
        <v>37</v>
      </c>
      <c r="H5" s="26">
        <v>3</v>
      </c>
      <c r="I5" s="44">
        <v>79</v>
      </c>
      <c r="J5" s="45">
        <f t="shared" ref="J5:J13" si="1">I5*0.5</f>
        <v>39.5</v>
      </c>
      <c r="K5" s="27">
        <f t="shared" ref="K5:K13" si="2">G5+J5</f>
        <v>76.5</v>
      </c>
      <c r="L5" s="45" t="s">
        <v>20</v>
      </c>
      <c r="M5" s="4"/>
    </row>
    <row r="6" s="1" customFormat="1" ht="30" customHeight="1" spans="1:13">
      <c r="A6" s="28"/>
      <c r="B6" s="29"/>
      <c r="C6" s="29"/>
      <c r="D6" s="28"/>
      <c r="E6" s="30" t="s">
        <v>21</v>
      </c>
      <c r="F6" s="30">
        <v>73</v>
      </c>
      <c r="G6" s="31">
        <f t="shared" si="0"/>
        <v>36.5</v>
      </c>
      <c r="H6" s="30">
        <v>1</v>
      </c>
      <c r="I6" s="30">
        <v>78.8</v>
      </c>
      <c r="J6" s="46">
        <f t="shared" si="1"/>
        <v>39.4</v>
      </c>
      <c r="K6" s="31">
        <f t="shared" si="2"/>
        <v>75.9</v>
      </c>
      <c r="L6" s="46"/>
      <c r="M6" s="4"/>
    </row>
    <row r="7" s="1" customFormat="1" ht="30" customHeight="1" spans="1:13">
      <c r="A7" s="32"/>
      <c r="B7" s="33"/>
      <c r="C7" s="33"/>
      <c r="D7" s="32"/>
      <c r="E7" s="30" t="s">
        <v>22</v>
      </c>
      <c r="F7" s="30">
        <v>71</v>
      </c>
      <c r="G7" s="31">
        <f t="shared" si="0"/>
        <v>35.5</v>
      </c>
      <c r="H7" s="30">
        <v>2</v>
      </c>
      <c r="I7" s="30">
        <v>69.2</v>
      </c>
      <c r="J7" s="46">
        <f t="shared" si="1"/>
        <v>34.6</v>
      </c>
      <c r="K7" s="31">
        <f t="shared" si="2"/>
        <v>70.1</v>
      </c>
      <c r="L7" s="46"/>
      <c r="M7" s="4"/>
    </row>
    <row r="8" s="1" customFormat="1" ht="30" customHeight="1" spans="1:13">
      <c r="A8" s="24" t="s">
        <v>23</v>
      </c>
      <c r="B8" s="24" t="s">
        <v>24</v>
      </c>
      <c r="C8" s="24" t="s">
        <v>25</v>
      </c>
      <c r="D8" s="25" t="s">
        <v>18</v>
      </c>
      <c r="E8" s="30" t="s">
        <v>26</v>
      </c>
      <c r="F8" s="30">
        <v>64</v>
      </c>
      <c r="G8" s="31">
        <f t="shared" si="0"/>
        <v>32</v>
      </c>
      <c r="H8" s="30">
        <v>9</v>
      </c>
      <c r="I8" s="30">
        <v>80</v>
      </c>
      <c r="J8" s="46">
        <f t="shared" si="1"/>
        <v>40</v>
      </c>
      <c r="K8" s="31">
        <f t="shared" si="2"/>
        <v>72</v>
      </c>
      <c r="L8" s="46"/>
      <c r="M8" s="4"/>
    </row>
    <row r="9" s="1" customFormat="1" ht="30" customHeight="1" spans="1:13">
      <c r="A9" s="28"/>
      <c r="B9" s="29"/>
      <c r="C9" s="29"/>
      <c r="D9" s="28"/>
      <c r="E9" s="30" t="s">
        <v>27</v>
      </c>
      <c r="F9" s="30">
        <v>64</v>
      </c>
      <c r="G9" s="31">
        <f t="shared" si="0"/>
        <v>32</v>
      </c>
      <c r="H9" s="30">
        <v>8</v>
      </c>
      <c r="I9" s="30">
        <v>77.2</v>
      </c>
      <c r="J9" s="46">
        <f t="shared" si="1"/>
        <v>38.6</v>
      </c>
      <c r="K9" s="31">
        <f t="shared" si="2"/>
        <v>70.6</v>
      </c>
      <c r="L9" s="46"/>
      <c r="M9" s="4"/>
    </row>
    <row r="10" s="1" customFormat="1" ht="30" customHeight="1" spans="1:13">
      <c r="A10" s="32"/>
      <c r="B10" s="33"/>
      <c r="C10" s="33"/>
      <c r="D10" s="32"/>
      <c r="E10" s="26" t="s">
        <v>28</v>
      </c>
      <c r="F10" s="26">
        <v>62</v>
      </c>
      <c r="G10" s="27">
        <f t="shared" si="0"/>
        <v>31</v>
      </c>
      <c r="H10" s="26">
        <v>7</v>
      </c>
      <c r="I10" s="26">
        <v>84</v>
      </c>
      <c r="J10" s="45">
        <f t="shared" si="1"/>
        <v>42</v>
      </c>
      <c r="K10" s="27">
        <f t="shared" si="2"/>
        <v>73</v>
      </c>
      <c r="L10" s="45" t="s">
        <v>20</v>
      </c>
      <c r="M10" s="4"/>
    </row>
    <row r="11" s="1" customFormat="1" ht="30" customHeight="1" spans="1:13">
      <c r="A11" s="24" t="s">
        <v>29</v>
      </c>
      <c r="B11" s="24" t="s">
        <v>30</v>
      </c>
      <c r="C11" s="24" t="s">
        <v>25</v>
      </c>
      <c r="D11" s="25" t="s">
        <v>18</v>
      </c>
      <c r="E11" s="26" t="s">
        <v>31</v>
      </c>
      <c r="F11" s="26">
        <v>80</v>
      </c>
      <c r="G11" s="27">
        <f t="shared" si="0"/>
        <v>40</v>
      </c>
      <c r="H11" s="26">
        <v>6</v>
      </c>
      <c r="I11" s="26">
        <v>81.2</v>
      </c>
      <c r="J11" s="45">
        <f t="shared" si="1"/>
        <v>40.6</v>
      </c>
      <c r="K11" s="27">
        <f t="shared" si="2"/>
        <v>80.6</v>
      </c>
      <c r="L11" s="45" t="s">
        <v>20</v>
      </c>
      <c r="M11" s="4"/>
    </row>
    <row r="12" s="1" customFormat="1" ht="30" customHeight="1" spans="1:13">
      <c r="A12" s="28"/>
      <c r="B12" s="29"/>
      <c r="C12" s="29"/>
      <c r="D12" s="28"/>
      <c r="E12" s="30" t="s">
        <v>32</v>
      </c>
      <c r="F12" s="30">
        <v>77</v>
      </c>
      <c r="G12" s="31">
        <f t="shared" si="0"/>
        <v>38.5</v>
      </c>
      <c r="H12" s="30">
        <v>4</v>
      </c>
      <c r="I12" s="30">
        <v>76.8</v>
      </c>
      <c r="J12" s="46">
        <f t="shared" si="1"/>
        <v>38.4</v>
      </c>
      <c r="K12" s="31">
        <f t="shared" si="2"/>
        <v>76.9</v>
      </c>
      <c r="L12" s="46"/>
      <c r="M12" s="4"/>
    </row>
    <row r="13" s="1" customFormat="1" ht="30" customHeight="1" spans="1:13">
      <c r="A13" s="32"/>
      <c r="B13" s="33"/>
      <c r="C13" s="33"/>
      <c r="D13" s="32"/>
      <c r="E13" s="30" t="s">
        <v>33</v>
      </c>
      <c r="F13" s="30">
        <v>70</v>
      </c>
      <c r="G13" s="31">
        <f t="shared" si="0"/>
        <v>35</v>
      </c>
      <c r="H13" s="30">
        <v>5</v>
      </c>
      <c r="I13" s="30">
        <v>71.8</v>
      </c>
      <c r="J13" s="46">
        <f t="shared" si="1"/>
        <v>35.9</v>
      </c>
      <c r="K13" s="31">
        <f t="shared" si="2"/>
        <v>70.9</v>
      </c>
      <c r="L13" s="46"/>
      <c r="M13" s="4"/>
    </row>
    <row r="14" s="2" customFormat="1" ht="27" customHeight="1" spans="1:13">
      <c r="A14" s="34"/>
      <c r="B14" s="35"/>
      <c r="C14" s="36"/>
      <c r="D14" s="36"/>
      <c r="E14" s="37"/>
      <c r="F14" s="38"/>
      <c r="G14" s="39"/>
      <c r="H14" s="40"/>
      <c r="I14" s="47"/>
      <c r="J14" s="48"/>
      <c r="K14" s="39"/>
      <c r="L14" s="48"/>
      <c r="M14" s="49"/>
    </row>
  </sheetData>
  <autoFilter ref="A4:L14">
    <extLst/>
  </autoFilter>
  <mergeCells count="22">
    <mergeCell ref="A1:L1"/>
    <mergeCell ref="A2:L2"/>
    <mergeCell ref="E3:G3"/>
    <mergeCell ref="H3:J3"/>
    <mergeCell ref="A3:A4"/>
    <mergeCell ref="A5:A7"/>
    <mergeCell ref="A8:A10"/>
    <mergeCell ref="A11:A13"/>
    <mergeCell ref="B3:B4"/>
    <mergeCell ref="B5:B7"/>
    <mergeCell ref="B8:B10"/>
    <mergeCell ref="B11:B13"/>
    <mergeCell ref="C3:C4"/>
    <mergeCell ref="C5:C7"/>
    <mergeCell ref="C8:C10"/>
    <mergeCell ref="C11:C13"/>
    <mergeCell ref="D3:D4"/>
    <mergeCell ref="D5:D7"/>
    <mergeCell ref="D8:D10"/>
    <mergeCell ref="D11:D13"/>
    <mergeCell ref="K3:K4"/>
    <mergeCell ref="L3:L4"/>
  </mergeCells>
  <pageMargins left="0.904861111111111" right="0.629861111111111" top="0.393055555555556" bottom="0.354166666666667" header="0.275" footer="0.236111111111111"/>
  <pageSetup paperSize="9" scale="90" orientation="landscape" horizontalDpi="600" verticalDpi="15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考试考核总成绩汇总表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2021-01-09T04:04:00Z</dcterms:created>
  <dcterms:modified xsi:type="dcterms:W3CDTF">2021-01-09T04:21:26Z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