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s>
  <calcPr calcId="144525"/>
</workbook>
</file>

<file path=xl/sharedStrings.xml><?xml version="1.0" encoding="utf-8"?>
<sst xmlns="http://schemas.openxmlformats.org/spreadsheetml/2006/main" count="113" uniqueCount="108">
  <si>
    <t>附件4</t>
  </si>
  <si>
    <t>2020年度重庆市璧山区人力资源和社会保障局整体支出绩效评价表</t>
  </si>
  <si>
    <t>一级指标</t>
  </si>
  <si>
    <t>二级指标</t>
  </si>
  <si>
    <t>三级指标</t>
  </si>
  <si>
    <t>指标说明</t>
  </si>
  <si>
    <t>分值</t>
  </si>
  <si>
    <t>评价标准</t>
  </si>
  <si>
    <t>得分</t>
  </si>
  <si>
    <t>投入</t>
  </si>
  <si>
    <t>目标设定</t>
  </si>
  <si>
    <t>绩效目标合理性</t>
  </si>
  <si>
    <t>部门（单位）所设立的整体绩效目标依据是否充分，是否符合客观实际，用以反映和考核部门（单位）整体绩效目标与部门履职、年度工作任务的相符性情况。</t>
  </si>
  <si>
    <t>①是否符合国家法律法规、国民经济和社会发展总体规划；
②是否符合部门“三定”方案确定的职责；
③是否符合部门制定的中长期实施规划。
全部符合得满分，否则酌情扣分。</t>
  </si>
  <si>
    <t>绩效指标明确性</t>
  </si>
  <si>
    <t>部门（单位）依据整体绩效目标所设定的绩效指标是否清晰、细化、可衡量，用以反映和考核部门（单位）整体绩效目标的明确细化情况。（年度计划中的目标可视为绩效目标）</t>
  </si>
  <si>
    <t>①是否将部门整体的绩效目标细化分解为具体的工作任务；
②是否通过清晰、可衡量的指标值予以体现；
③是否与部门年度的任务数或计划数相对应；
④是否与本年度部门预算资金相匹配。
全部符合得满分，否则酌情扣分，扣完为止。</t>
  </si>
  <si>
    <t>预算配置</t>
  </si>
  <si>
    <t>在职人员控制率</t>
  </si>
  <si>
    <t>在职人员控制率=（在职人员数/编制数）×100%=100%</t>
  </si>
  <si>
    <t>以100%为标准。在职人员控制率≤100%，计2分；每超过一个百分点扣0.5分，扣完为止。</t>
  </si>
  <si>
    <t>"三公经费"变动率</t>
  </si>
  <si>
    <t>“三公经费”变动率=[（本年度“三公经费”预算数-上年度“三公经费”预算数）/上年度“三公经费”预算数]×100%</t>
  </si>
  <si>
    <t>“三公经费”变动率≤0,计2分；“三公经费”＞0，每超过一个百分点扣0.5分，扣完为止。</t>
  </si>
  <si>
    <t>小计</t>
  </si>
  <si>
    <t>过程</t>
  </si>
  <si>
    <t>预算执行</t>
  </si>
  <si>
    <t>预算完成率</t>
  </si>
  <si>
    <t>预算完成率=[（上年结转+年初预算+本年追加预算-年末结余）/(上年结转+年初预算+本年追加预算）]×100%</t>
  </si>
  <si>
    <t>预算完成率=（预算完成数/预算数）×100%，100%计满分，每低于5%扣0.5分，扣完为止。</t>
  </si>
  <si>
    <t>预算调整率</t>
  </si>
  <si>
    <t>预算调整数：部门（单位）在本年度内涉及预算的追加、追减或结构调整的资金总和（因落实国家政策、发生不可抗力、上级部门或本级党委政府临时交办而产生的调整除外）。</t>
  </si>
  <si>
    <t>预算调整率（调增调减）=（预算调整数/预算数）×100%。本年度未进行预算调整，计满分；0-10%（含），计1分；10-20%（含），计0.5分；大于20%不得分</t>
  </si>
  <si>
    <t>结转结余率</t>
  </si>
  <si>
    <t>用以反映和考核部门（单位）预算的调整程度。部门（单位）本年度结转结余总额与支出预算数的比率，用以反映和考核部门（单位）对本年度结转结余资金的实际控制程度。结转结余总额：部门（单位）本年度的结转资金与结余资金之和（以决算数为准）。</t>
  </si>
  <si>
    <t>结转结余率=结转结余总额/支出预算数×100%。≤3%得满分，每超出1%扣0.5分，扣完为止。</t>
  </si>
  <si>
    <t>公用经费控制率</t>
  </si>
  <si>
    <t>公用经费控制率=（实际支出公用经费总额/预算安排公用经费总额）×100%=100%</t>
  </si>
  <si>
    <t>100%以下（含）计满分，每超出1%扣0.5分，扣完为止。</t>
  </si>
  <si>
    <t>"三公经费"控制率</t>
  </si>
  <si>
    <t>“三公经费”控制率=（“三公经费”实际支出数/“三公经费”预算安排数）×100%</t>
  </si>
  <si>
    <t>政府采购执行率</t>
  </si>
  <si>
    <t>政府采购执行率=（实际政府采购金额/政府采购预算数）×100%</t>
  </si>
  <si>
    <t>政府采购执行率95%—105%得满分，低于95%或超过105%不得分</t>
  </si>
  <si>
    <t>预算管理</t>
  </si>
  <si>
    <t>管理制度健全</t>
  </si>
  <si>
    <t>部门（单位）为加强预算管理、规范财务行为而制定的管理制度是否健全完整，用以反映和考核部门（单位）预算管理制度对完成主要职责或促进事业发展的保障情况。</t>
  </si>
  <si>
    <t>①有内部财务管理制度、会计核算制度等管理制度；②有本部门厉行节约制度；③相关管理制度合法、合规、完整；④相关管理制度得到有效执行。全部符合得满分，否则酌情扣分，扣完为止。</t>
  </si>
  <si>
    <t>资金使用合规</t>
  </si>
  <si>
    <t>部门（单位）使用预算资金是否符合相关的预算财务管理制度的规定，用以反映和考核部门（单位）预算资金的规范运行情况。</t>
  </si>
  <si>
    <t>①支出符合国家财经法规和财务管理制度规定以及有关专项资金管理办法的规定；②资金拨付有完整的审批程序和手续；③预算调整履行规定程序；④支出符合部门预算批复的用途；⑤资金使用无截留、挤占、挪用、虚列支出等情况。
以上情况每出现一例不符合要求的扣1分，扣完为止。</t>
  </si>
  <si>
    <t>预决算信息公开</t>
  </si>
  <si>
    <t>部门（单位）是否按照政府信息公开有关规定公开相关预决算信息，用以反映和考核部门（单位）预决算管理的公开透明情况。</t>
  </si>
  <si>
    <t>①按规定内容公开预算信息；②按规定时限公开预算信息；③基础数据信息和会计信息资料真实；④基础数据信息和会计信息资料完整；⑤基础数据信息和汇集信息资料准确。以上情况每出现一例不符合要求的扣0.2分，扣完为止。</t>
  </si>
  <si>
    <t>工程项目管理</t>
  </si>
  <si>
    <t>招投标申报流程和标后管理是否规范</t>
  </si>
  <si>
    <t>达到限额标准的项目是否均按照要求通过招投标或竞争性比选程序实施；中标单位与实际施工单位是否一致，项目经理与合同指派是否一致，人员变更是否按合同要求取得建设单位同意。全部符合得满分，否则酌情扣分。</t>
  </si>
  <si>
    <t>基础信息完善</t>
  </si>
  <si>
    <t>部门（单位）基础信息是否完善，用以反映和考核基础信息对预算管理工作的支撑情况。</t>
  </si>
  <si>
    <t>①基础数据信息和会计信息资料是否真实；
②基础数据信息和会计信息资料是否完整；
③基础数据信息和会计信息资料是否准确。
全部符合得满分，否则酌情扣分，扣完为止。</t>
  </si>
  <si>
    <t>资产
管理</t>
  </si>
  <si>
    <t>部门（单位）为加强资产管理、规范资产管理行为而制定的管理制度是否健全完整，用以反映和考核部门（单位）资产管理制度对完成主要职责或促进社会发展的保障情况。</t>
  </si>
  <si>
    <t>①是否已制定或具有资产管理制度；②相关资金管理制度是否合法、合规、完整；③相关资产管理制度是否得到有效执行。
全部符合得满分，否则酌情扣分，扣完为止。</t>
  </si>
  <si>
    <t>资产管理安全</t>
  </si>
  <si>
    <t>部门（单位）的资产是否保存完整、使用合规、配置合理、处置规范、收入及时足额上缴，用以反映和考核部门（单位）资产安全运行情况。</t>
  </si>
  <si>
    <t>①资产保存是否完整；
②资产处置是否规范；
③资产账务管理是否合规，是否帐实相符；
④资产是否有偿使用及处置收入及时足额上缴。全部符合得满分，否则酌情扣分，扣完为止。</t>
  </si>
  <si>
    <t>固定资产利用率</t>
  </si>
  <si>
    <t>部门（单位）实际在用固定资产总额与所有固定资产总额的比率，用以反映和考核部门（单位）固定资产使用效率程度。</t>
  </si>
  <si>
    <t>固定资产利用率=（实际在用固定资产总额/所有固定资产总额）×100%。以抽查方式，发现一处扣0.2分</t>
  </si>
  <si>
    <t>产出</t>
  </si>
  <si>
    <t>职责履行</t>
  </si>
  <si>
    <t>实现更高质量和更加充分就业</t>
  </si>
  <si>
    <t>实施积极就业政策，多措并举稳就业保居民就业。</t>
  </si>
  <si>
    <t>①实施就业优先政策，坚持减负、稳岗、扩就业、促创业并举；②创建市级创业孵化基地2个，开展就业技能培训1.56万人；③开展公开招聘事业单位工作人员、招聘高校贫困大学生。以上三项各占1/3权重分，不符一项扣除对应权重分。</t>
  </si>
  <si>
    <t>完善更加公平可持续的社会保障体系</t>
  </si>
  <si>
    <t>始终坚持“广覆盖、保基本、多层次、可持续”方针，以“加快健全社会保障管理体制和经办服务体系”为主线，基本建成覆盖城乡全体居民、更加适应流动性和更加公平可持续的社会保障体系。</t>
  </si>
  <si>
    <t>①全面落实机关事业单位养老保险改革任务，机关事业单位970名退休“中人”待遇复算工作；②创建市级社保卡经办示范窗口，新办卡8.8万张、补换卡6500余张，全区持卡人数达77.82万人；③做好部分退役士兵补缴养老保险工作，充分落实特殊人群参保政策，全年新增办理征地农转非养老保险3078人，征收养老保险费4731.4万余元。以上三项各占1/3权重分，不符一项扣除对应权重分。</t>
  </si>
  <si>
    <t>进一步优化人才队伍</t>
  </si>
  <si>
    <t>积极赴北大、清华、上海交大、吉林大学、四川大学等知名高校引进高层次人才。积极组织辖区内企事业单位参加“国创会”“海创周”“华创会”“留交会”等大型引才引智活动。积极贯彻实施“鸿雁计划”，收集辖区内海外人才信息、企业高端人才引进需求和海外项目需求。</t>
  </si>
  <si>
    <t>①全区累计入选“鸿雁计划”人选4名。引导辖区内大型企事业单位申报建设博士后科研工作站，目前全区共设立国家级博士后工作站2个、市级博士后工作站9个。②面向社会公开（考核）招聘事业单位工作人员，定向考核招聘服务期满的村官和“三支一扶”大学生；③接收296名大学生开展假期社会实践工作。以上三项各占1/3权重分，不符一项扣除对应权重分。</t>
  </si>
  <si>
    <t>推进人事制度改革</t>
  </si>
  <si>
    <t>落实不同类型事业单位岗位总量、结构比例和最高等级的调整办法。</t>
  </si>
  <si>
    <t>①对因事业单位分离合并，职能职责、机构规格、人员编制发生变化的及时变更岗位设置方案，累计为218个单位做好岗位设置方案；②推进事业单位聘用合同制度，核准6270余人（次）事业人员聘任相应岗位；以上两项各占1/2权重分，不符一项扣除对应权重分。</t>
  </si>
  <si>
    <t>形成合理有序的工资收入分配格局</t>
  </si>
  <si>
    <t>落实基本工资标准正常调整机制。建立绩效工资动态调整机制，扩大绩效工资内部分配自主权，全面激发事业单位工作人员干事创业主动性、创造力。</t>
  </si>
  <si>
    <t>①工资宏观调控，按时完成企业薪酬调查及成本监测工作；②掌握企业用工成本等经营情况，为形成工资宏观调控政策提供数据支撑。；以上两项各占1/2权重分，不符一项扣除对应权重分。</t>
  </si>
  <si>
    <t>维护和谐稳定劳动关系</t>
  </si>
  <si>
    <t>提高劳动保障监察工作效能，深入化解欠薪问题，清理整顿人力资源市场秩序专项检查，确保人力资源市场秩序总体稳定。</t>
  </si>
  <si>
    <t>①处理劳资纠纷领域216起突发事件；②重庆市企业劳动保障守法诚信等级评价，全区目前有A级用人单位54家、B级358家，C级3家；③劳动人事争议案件结案率保持在95%以上。以上三项各占1/3权重分，不符一项扣除对应权重分。</t>
  </si>
  <si>
    <t>效益</t>
  </si>
  <si>
    <t>社会效益</t>
  </si>
  <si>
    <t>保持稳定的就业局势</t>
  </si>
  <si>
    <t>受新冠肺炎疫情影响，就业增长动力减弱、部分群体就业困难增多，保持就业稳定的压力较大。</t>
  </si>
  <si>
    <t>①克服疫情带来的消极影响，实施积极就业政策，多措并举稳就业保居民就业，城镇新增就业16597人；②开展职业技能培训7070人，累计回引2466名农民工就业创业；③贫困劳动力转移就业408人，离校未就业高校毕业生人数396人。以上三项各占1/3权重分，不符一项扣除对应权重分。</t>
  </si>
  <si>
    <t>社会保障稳固可靠</t>
  </si>
  <si>
    <t>全面落实机关事业单位养老保险改革任务。</t>
  </si>
  <si>
    <t>完成全区8.07万人未参保原因核查，并将符合参保条件的1.5万人纳入参保范围，，全年新增办理征地农转非养老保险3078人。</t>
  </si>
  <si>
    <t>优化营商环境促进企业发展</t>
  </si>
  <si>
    <t>抓好助力市场主体健康发展45条政策措施落实。落实国家降低社会保险和疫情期间“免、减、缓”政策。</t>
  </si>
  <si>
    <t>①145家企业疫情期间中小企业稳岗返还2128.57万元，稳定岗位14378人；②降低创业担保贷款申请门槛支持受疫情影响较大的个体工商户等重点群体，实际发放11949.5万元。以上两项各占1/2权重分，不符一项扣除对应权重分。</t>
  </si>
  <si>
    <t>壮大人才队伍</t>
  </si>
  <si>
    <t>拓展人才引进和智力引进渠道，加大对璧山现状和人才优惠政策宣传力度，积极参加各级各类人才交流和智力引进活动。</t>
  </si>
  <si>
    <t>①贯彻实施“鸿雁计划”，2020年全区新入选“鸿雁计划”人选1名；②高层次人才一站式服务平台建设，印发ABC类人才绿卡700余张；③重庆英才网”线上引才平台，2020年上半年提供线上岗位100余个。以上三项各占1/3权重分，不符一项扣除对应权重分。</t>
  </si>
  <si>
    <t>社会公众或服务对象满意度</t>
  </si>
  <si>
    <t>群众满意度</t>
  </si>
  <si>
    <t>群众对部门（单位）日常开展工作的满意度</t>
  </si>
  <si>
    <t>①群众对部门开展人力社保工作的满意度；②群众对劳动保障监察工作的满意度；③群众对人事劳动争议仲裁工作的满意度。以上三项各占1/3权重分。满意度&gt;=90%得对应权重分；90%≤满意度＜80%得3/4对应权重分；80%≤满意度＜70%得1/2对应权重分；70%≤满意度＜60%得1/4对应权重分，否则不得分。</t>
  </si>
  <si>
    <t>总分</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</si>
</sst>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6"/>
      <color theme="1"/>
      <name val="宋体"/>
      <charset val="134"/>
      <scheme val="minor"/>
    </font>
    <font>
      <b/>
      <sz val="12"/>
      <name val="宋体"/>
      <charset val="134"/>
    </font>
    <font>
      <b/>
      <sz val="10"/>
      <name val="宋体"/>
      <charset val="134"/>
    </font>
    <font>
      <sz val="10"/>
      <name val="宋体"/>
      <charset val="134"/>
    </font>
    <font>
      <sz val="9"/>
      <name val="宋体"/>
      <charset val="134"/>
    </font>
    <font>
      <sz val="10"/>
      <name val="宋体"/>
      <charset val="134"/>
      <scheme val="minor"/>
    </font>
    <font>
      <sz val="11"/>
      <color theme="0"/>
      <name val="宋体"/>
      <charset val="0"/>
      <scheme val="minor"/>
    </font>
    <font>
      <sz val="11"/>
      <color rgb="FFFF0000"/>
      <name val="宋体"/>
      <charset val="0"/>
      <scheme val="minor"/>
    </font>
    <font>
      <sz val="11"/>
      <color theme="1"/>
      <name val="宋体"/>
      <charset val="0"/>
      <scheme val="minor"/>
    </font>
    <font>
      <b/>
      <sz val="18"/>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right/>
      <top/>
      <bottom style="medium">
        <color indexed="26"/>
      </bottom>
      <diagonal/>
    </border>
    <border>
      <left style="medium">
        <color indexed="26"/>
      </left>
      <right/>
      <top style="medium">
        <color indexed="26"/>
      </top>
      <bottom/>
      <diagonal/>
    </border>
    <border>
      <left/>
      <right/>
      <top style="medium">
        <color indexed="26"/>
      </top>
      <bottom/>
      <diagonal/>
    </border>
    <border>
      <left/>
      <right style="medium">
        <color indexed="26"/>
      </right>
      <top style="medium">
        <color indexed="26"/>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16" borderId="0" applyNumberFormat="0" applyBorder="0" applyAlignment="0" applyProtection="0">
      <alignment vertical="center"/>
    </xf>
    <xf numFmtId="0" fontId="12" fillId="17"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14"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2" borderId="22" applyNumberFormat="0" applyFont="0" applyAlignment="0" applyProtection="0">
      <alignment vertical="center"/>
    </xf>
    <xf numFmtId="0" fontId="7" fillId="22" borderId="0" applyNumberFormat="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26" applyNumberFormat="0" applyFill="0" applyAlignment="0" applyProtection="0">
      <alignment vertical="center"/>
    </xf>
    <xf numFmtId="0" fontId="22" fillId="0" borderId="26" applyNumberFormat="0" applyFill="0" applyAlignment="0" applyProtection="0">
      <alignment vertical="center"/>
    </xf>
    <xf numFmtId="0" fontId="7" fillId="24" borderId="0" applyNumberFormat="0" applyBorder="0" applyAlignment="0" applyProtection="0">
      <alignment vertical="center"/>
    </xf>
    <xf numFmtId="0" fontId="16" fillId="0" borderId="28" applyNumberFormat="0" applyFill="0" applyAlignment="0" applyProtection="0">
      <alignment vertical="center"/>
    </xf>
    <xf numFmtId="0" fontId="7" fillId="11" borderId="0" applyNumberFormat="0" applyBorder="0" applyAlignment="0" applyProtection="0">
      <alignment vertical="center"/>
    </xf>
    <xf numFmtId="0" fontId="24" fillId="26" borderId="29" applyNumberFormat="0" applyAlignment="0" applyProtection="0">
      <alignment vertical="center"/>
    </xf>
    <xf numFmtId="0" fontId="25" fillId="26" borderId="23" applyNumberFormat="0" applyAlignment="0" applyProtection="0">
      <alignment vertical="center"/>
    </xf>
    <xf numFmtId="0" fontId="17" fillId="23" borderId="24" applyNumberFormat="0" applyAlignment="0" applyProtection="0">
      <alignment vertical="center"/>
    </xf>
    <xf numFmtId="0" fontId="9" fillId="19" borderId="0" applyNumberFormat="0" applyBorder="0" applyAlignment="0" applyProtection="0">
      <alignment vertical="center"/>
    </xf>
    <xf numFmtId="0" fontId="7" fillId="27" borderId="0" applyNumberFormat="0" applyBorder="0" applyAlignment="0" applyProtection="0">
      <alignment vertical="center"/>
    </xf>
    <xf numFmtId="0" fontId="19" fillId="0" borderId="25" applyNumberFormat="0" applyFill="0" applyAlignment="0" applyProtection="0">
      <alignment vertical="center"/>
    </xf>
    <xf numFmtId="0" fontId="21" fillId="0" borderId="27" applyNumberFormat="0" applyFill="0" applyAlignment="0" applyProtection="0">
      <alignment vertical="center"/>
    </xf>
    <xf numFmtId="0" fontId="23" fillId="25" borderId="0" applyNumberFormat="0" applyBorder="0" applyAlignment="0" applyProtection="0">
      <alignment vertical="center"/>
    </xf>
    <xf numFmtId="0" fontId="15" fillId="21" borderId="0" applyNumberFormat="0" applyBorder="0" applyAlignment="0" applyProtection="0">
      <alignment vertical="center"/>
    </xf>
    <xf numFmtId="0" fontId="9" fillId="8" borderId="0" applyNumberFormat="0" applyBorder="0" applyAlignment="0" applyProtection="0">
      <alignment vertical="center"/>
    </xf>
    <xf numFmtId="0" fontId="7" fillId="29" borderId="0" applyNumberFormat="0" applyBorder="0" applyAlignment="0" applyProtection="0">
      <alignment vertical="center"/>
    </xf>
    <xf numFmtId="0" fontId="9" fillId="15"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13" borderId="0" applyNumberFormat="0" applyBorder="0" applyAlignment="0" applyProtection="0">
      <alignment vertical="center"/>
    </xf>
    <xf numFmtId="0" fontId="7" fillId="28" borderId="0" applyNumberFormat="0" applyBorder="0" applyAlignment="0" applyProtection="0">
      <alignment vertical="center"/>
    </xf>
    <xf numFmtId="0" fontId="7" fillId="10" borderId="0" applyNumberFormat="0" applyBorder="0" applyAlignment="0" applyProtection="0">
      <alignment vertical="center"/>
    </xf>
    <xf numFmtId="0" fontId="9" fillId="18" borderId="0" applyNumberFormat="0" applyBorder="0" applyAlignment="0" applyProtection="0">
      <alignment vertical="center"/>
    </xf>
    <xf numFmtId="0" fontId="9" fillId="20" borderId="0" applyNumberFormat="0" applyBorder="0" applyAlignment="0" applyProtection="0">
      <alignment vertical="center"/>
    </xf>
    <xf numFmtId="0" fontId="7" fillId="3" borderId="0" applyNumberFormat="0" applyBorder="0" applyAlignment="0" applyProtection="0">
      <alignment vertical="center"/>
    </xf>
    <xf numFmtId="0" fontId="26" fillId="0" borderId="0">
      <alignment vertical="center"/>
    </xf>
    <xf numFmtId="0" fontId="9" fillId="4"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9" fillId="32" borderId="0" applyNumberFormat="0" applyBorder="0" applyAlignment="0" applyProtection="0">
      <alignment vertical="center"/>
    </xf>
    <xf numFmtId="0" fontId="7" fillId="33" borderId="0" applyNumberFormat="0" applyBorder="0" applyAlignment="0" applyProtection="0">
      <alignment vertical="center"/>
    </xf>
    <xf numFmtId="0" fontId="0" fillId="0" borderId="0">
      <alignment vertical="center"/>
    </xf>
  </cellStyleXfs>
  <cellXfs count="43">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1" xfId="0" applyFont="1" applyFill="1" applyBorder="1" applyAlignment="1">
      <alignment horizontal="left" vertical="center"/>
    </xf>
    <xf numFmtId="0" fontId="2" fillId="0" borderId="2" xfId="44" applyFont="1" applyFill="1" applyBorder="1" applyAlignment="1">
      <alignment horizontal="center" vertical="center" wrapText="1"/>
    </xf>
    <xf numFmtId="0" fontId="2" fillId="0" borderId="3" xfId="44" applyFont="1" applyFill="1" applyBorder="1" applyAlignment="1">
      <alignment horizontal="center" vertical="center" wrapText="1"/>
    </xf>
    <xf numFmtId="0" fontId="2" fillId="0" borderId="4" xfId="44" applyFont="1" applyFill="1" applyBorder="1" applyAlignment="1">
      <alignment horizontal="center" vertical="center" wrapText="1"/>
    </xf>
    <xf numFmtId="0" fontId="3" fillId="0" borderId="5" xfId="44" applyFont="1" applyFill="1" applyBorder="1" applyAlignment="1">
      <alignment horizontal="center" vertical="center" wrapText="1"/>
    </xf>
    <xf numFmtId="0" fontId="3" fillId="0" borderId="6" xfId="44" applyFont="1" applyFill="1" applyBorder="1" applyAlignment="1">
      <alignment horizontal="center" vertical="center" wrapText="1"/>
    </xf>
    <xf numFmtId="0" fontId="3" fillId="0" borderId="7" xfId="44" applyFont="1" applyFill="1" applyBorder="1" applyAlignment="1">
      <alignment horizontal="center" vertical="center" wrapText="1"/>
    </xf>
    <xf numFmtId="0" fontId="4" fillId="0" borderId="8" xfId="44" applyFont="1" applyFill="1" applyBorder="1" applyAlignment="1">
      <alignment horizontal="center" vertical="center" wrapText="1"/>
    </xf>
    <xf numFmtId="0" fontId="4" fillId="0" borderId="9" xfId="44" applyFont="1" applyFill="1" applyBorder="1" applyAlignment="1">
      <alignment horizontal="center" vertical="center" wrapText="1"/>
    </xf>
    <xf numFmtId="0" fontId="4" fillId="0" borderId="9" xfId="44" applyFont="1" applyFill="1" applyBorder="1" applyAlignment="1">
      <alignment horizontal="left" vertical="center" wrapText="1"/>
    </xf>
    <xf numFmtId="0" fontId="4" fillId="0" borderId="9" xfId="44" applyFont="1" applyFill="1" applyBorder="1" applyAlignment="1">
      <alignment vertical="center" wrapText="1"/>
    </xf>
    <xf numFmtId="0" fontId="4" fillId="0" borderId="9" xfId="44" applyFont="1" applyFill="1" applyBorder="1" applyAlignment="1">
      <alignment horizontal="center" vertical="center"/>
    </xf>
    <xf numFmtId="0" fontId="4" fillId="0" borderId="10" xfId="44" applyFont="1" applyFill="1" applyBorder="1" applyAlignment="1">
      <alignment horizontal="center" vertical="center"/>
    </xf>
    <xf numFmtId="10" fontId="0" fillId="0" borderId="0" xfId="0" applyNumberFormat="1" applyFill="1" applyAlignment="1">
      <alignment vertical="center"/>
    </xf>
    <xf numFmtId="0" fontId="3" fillId="0" borderId="9" xfId="44" applyFont="1" applyFill="1" applyBorder="1" applyAlignment="1">
      <alignment horizontal="center" vertical="center" wrapText="1"/>
    </xf>
    <xf numFmtId="0" fontId="3" fillId="0" borderId="9" xfId="44" applyFont="1" applyFill="1" applyBorder="1" applyAlignment="1">
      <alignment vertical="center" wrapText="1"/>
    </xf>
    <xf numFmtId="0" fontId="3" fillId="0" borderId="10" xfId="44" applyFont="1" applyFill="1" applyBorder="1" applyAlignment="1">
      <alignment horizontal="center" vertical="center" wrapText="1"/>
    </xf>
    <xf numFmtId="0" fontId="4" fillId="2" borderId="9" xfId="44" applyFont="1" applyFill="1" applyBorder="1" applyAlignment="1">
      <alignment horizontal="center" vertical="center" wrapText="1"/>
    </xf>
    <xf numFmtId="0" fontId="4" fillId="2" borderId="9" xfId="44" applyFont="1" applyFill="1" applyBorder="1" applyAlignment="1">
      <alignment horizontal="left" vertical="center" wrapText="1"/>
    </xf>
    <xf numFmtId="0" fontId="4" fillId="2" borderId="9" xfId="44" applyFont="1" applyFill="1" applyBorder="1" applyAlignment="1">
      <alignment vertical="center" wrapText="1"/>
    </xf>
    <xf numFmtId="0" fontId="4" fillId="2" borderId="10" xfId="44" applyFont="1" applyFill="1" applyBorder="1" applyAlignment="1">
      <alignment horizontal="center" vertical="center" wrapText="1"/>
    </xf>
    <xf numFmtId="0" fontId="4" fillId="0" borderId="10" xfId="44" applyFont="1" applyFill="1" applyBorder="1" applyAlignment="1">
      <alignment horizontal="center" vertical="center" wrapText="1"/>
    </xf>
    <xf numFmtId="0" fontId="5" fillId="0" borderId="9" xfId="44" applyFont="1" applyBorder="1" applyAlignment="1">
      <alignment horizontal="left" vertical="center" wrapText="1"/>
    </xf>
    <xf numFmtId="0" fontId="4" fillId="0" borderId="11" xfId="44" applyFont="1" applyFill="1" applyBorder="1" applyAlignment="1">
      <alignment horizontal="center" vertical="center" wrapText="1"/>
    </xf>
    <xf numFmtId="0" fontId="4" fillId="0" borderId="12" xfId="44" applyFont="1" applyFill="1" applyBorder="1" applyAlignment="1">
      <alignment horizontal="center" vertical="center" wrapText="1"/>
    </xf>
    <xf numFmtId="176" fontId="4" fillId="0" borderId="9" xfId="44" applyNumberFormat="1" applyFont="1" applyFill="1" applyBorder="1" applyAlignment="1">
      <alignment vertical="center" wrapText="1"/>
    </xf>
    <xf numFmtId="0" fontId="4" fillId="0" borderId="13" xfId="44" applyFont="1" applyFill="1" applyBorder="1" applyAlignment="1">
      <alignment horizontal="center" vertical="center" wrapText="1"/>
    </xf>
    <xf numFmtId="0" fontId="4" fillId="0" borderId="14" xfId="44" applyFont="1" applyFill="1" applyBorder="1" applyAlignment="1">
      <alignment horizontal="center" vertical="center" wrapText="1"/>
    </xf>
    <xf numFmtId="0" fontId="6" fillId="0" borderId="9" xfId="50" applyFont="1" applyFill="1" applyBorder="1" applyAlignment="1">
      <alignment horizontal="left" vertical="center" wrapText="1"/>
    </xf>
    <xf numFmtId="0" fontId="4" fillId="0" borderId="15" xfId="44" applyFont="1" applyFill="1" applyBorder="1" applyAlignment="1">
      <alignment horizontal="center" vertical="center" wrapText="1"/>
    </xf>
    <xf numFmtId="0" fontId="3" fillId="0" borderId="9" xfId="44" applyFont="1" applyFill="1" applyBorder="1" applyAlignment="1">
      <alignment horizontal="left" vertical="center" wrapText="1"/>
    </xf>
    <xf numFmtId="0" fontId="4" fillId="0" borderId="16" xfId="44" applyFont="1" applyFill="1" applyBorder="1" applyAlignment="1">
      <alignment horizontal="center" vertical="center" wrapText="1"/>
    </xf>
    <xf numFmtId="9" fontId="6" fillId="0" borderId="9" xfId="50" applyNumberFormat="1" applyFont="1" applyFill="1" applyBorder="1" applyAlignment="1">
      <alignment horizontal="left" vertical="center" wrapText="1"/>
    </xf>
    <xf numFmtId="176" fontId="3" fillId="0" borderId="9" xfId="44" applyNumberFormat="1" applyFont="1" applyFill="1" applyBorder="1" applyAlignment="1">
      <alignment vertical="center" wrapText="1"/>
    </xf>
    <xf numFmtId="0" fontId="3" fillId="0" borderId="17" xfId="44" applyFont="1" applyFill="1" applyBorder="1" applyAlignment="1">
      <alignment horizontal="center" vertical="center" wrapText="1"/>
    </xf>
    <xf numFmtId="0" fontId="3" fillId="0" borderId="18" xfId="44" applyFont="1" applyFill="1" applyBorder="1" applyAlignment="1">
      <alignment horizontal="center" vertical="center" wrapText="1"/>
    </xf>
    <xf numFmtId="0" fontId="3" fillId="0" borderId="19" xfId="44" applyFont="1" applyFill="1" applyBorder="1" applyAlignment="1">
      <alignment horizontal="center" vertical="center" wrapText="1"/>
    </xf>
    <xf numFmtId="0" fontId="3" fillId="0" borderId="20" xfId="44" applyFont="1" applyFill="1" applyBorder="1" applyAlignment="1">
      <alignment vertical="center" wrapText="1"/>
    </xf>
    <xf numFmtId="0" fontId="3" fillId="0" borderId="20" xfId="44" applyFont="1" applyFill="1" applyBorder="1" applyAlignment="1">
      <alignment horizontal="center" vertical="center" wrapText="1"/>
    </xf>
    <xf numFmtId="0" fontId="3" fillId="0" borderId="21" xfId="44"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7"/>
  <sheetViews>
    <sheetView tabSelected="1" workbookViewId="0">
      <selection activeCell="A2" sqref="A2:G2"/>
    </sheetView>
  </sheetViews>
  <sheetFormatPr defaultColWidth="9" defaultRowHeight="39.95" customHeight="1"/>
  <cols>
    <col min="1" max="1" width="9" style="1"/>
    <col min="2" max="2" width="13.625" style="1" customWidth="1"/>
    <col min="3" max="3" width="8.5" style="1" customWidth="1"/>
    <col min="4" max="4" width="24.625" style="1" customWidth="1"/>
    <col min="5" max="5" width="5.875" style="1" customWidth="1"/>
    <col min="6" max="6" width="36.875" style="1" customWidth="1"/>
    <col min="7" max="7" width="9.75833333333333" style="2" customWidth="1"/>
    <col min="8" max="9" width="9" style="1"/>
    <col min="10" max="10" width="14" style="1"/>
    <col min="11" max="16384" width="9" style="1"/>
  </cols>
  <sheetData>
    <row r="1" ht="24" customHeight="1" spans="1:6">
      <c r="A1" s="3" t="s">
        <v>0</v>
      </c>
      <c r="B1" s="3"/>
      <c r="C1" s="3"/>
      <c r="D1" s="3"/>
      <c r="E1" s="3"/>
      <c r="F1" s="3"/>
    </row>
    <row r="2" s="1" customFormat="1" ht="36" customHeight="1" spans="1:7">
      <c r="A2" s="4" t="s">
        <v>1</v>
      </c>
      <c r="B2" s="5"/>
      <c r="C2" s="5"/>
      <c r="D2" s="5"/>
      <c r="E2" s="5"/>
      <c r="F2" s="5"/>
      <c r="G2" s="6"/>
    </row>
    <row r="3" s="1" customFormat="1" ht="23.25" customHeight="1" spans="1:7">
      <c r="A3" s="7" t="s">
        <v>2</v>
      </c>
      <c r="B3" s="8" t="s">
        <v>3</v>
      </c>
      <c r="C3" s="8" t="s">
        <v>4</v>
      </c>
      <c r="D3" s="8" t="s">
        <v>5</v>
      </c>
      <c r="E3" s="8" t="s">
        <v>6</v>
      </c>
      <c r="F3" s="8" t="s">
        <v>7</v>
      </c>
      <c r="G3" s="9" t="s">
        <v>8</v>
      </c>
    </row>
    <row r="4" s="1" customFormat="1" ht="83" customHeight="1" spans="1:7">
      <c r="A4" s="10" t="s">
        <v>9</v>
      </c>
      <c r="B4" s="11" t="s">
        <v>10</v>
      </c>
      <c r="C4" s="12" t="s">
        <v>11</v>
      </c>
      <c r="D4" s="13" t="s">
        <v>12</v>
      </c>
      <c r="E4" s="14">
        <v>1</v>
      </c>
      <c r="F4" s="13" t="s">
        <v>13</v>
      </c>
      <c r="G4" s="15">
        <v>1</v>
      </c>
    </row>
    <row r="5" s="1" customFormat="1" ht="70.5" customHeight="1" spans="1:7">
      <c r="A5" s="10"/>
      <c r="B5" s="11"/>
      <c r="C5" s="12" t="s">
        <v>14</v>
      </c>
      <c r="D5" s="13" t="s">
        <v>15</v>
      </c>
      <c r="E5" s="14">
        <v>2</v>
      </c>
      <c r="F5" s="13" t="s">
        <v>16</v>
      </c>
      <c r="G5" s="15">
        <v>2</v>
      </c>
    </row>
    <row r="6" s="1" customFormat="1" customHeight="1" spans="1:10">
      <c r="A6" s="10"/>
      <c r="B6" s="11" t="s">
        <v>17</v>
      </c>
      <c r="C6" s="12" t="s">
        <v>18</v>
      </c>
      <c r="D6" s="13" t="s">
        <v>19</v>
      </c>
      <c r="E6" s="11">
        <v>2</v>
      </c>
      <c r="F6" s="13" t="s">
        <v>20</v>
      </c>
      <c r="G6" s="15">
        <v>2</v>
      </c>
      <c r="H6" s="16"/>
      <c r="J6" s="16"/>
    </row>
    <row r="7" s="1" customFormat="1" ht="48" customHeight="1" spans="1:7">
      <c r="A7" s="10"/>
      <c r="B7" s="11"/>
      <c r="C7" s="12" t="s">
        <v>21</v>
      </c>
      <c r="D7" s="13" t="s">
        <v>22</v>
      </c>
      <c r="E7" s="11">
        <v>2</v>
      </c>
      <c r="F7" s="13" t="s">
        <v>23</v>
      </c>
      <c r="G7" s="15">
        <v>2</v>
      </c>
    </row>
    <row r="8" s="1" customFormat="1" customHeight="1" spans="1:7">
      <c r="A8" s="10"/>
      <c r="B8" s="17" t="s">
        <v>24</v>
      </c>
      <c r="C8" s="17"/>
      <c r="D8" s="18"/>
      <c r="E8" s="17">
        <f>SUM(E4:E7)</f>
        <v>7</v>
      </c>
      <c r="F8" s="18"/>
      <c r="G8" s="19">
        <f>SUM(G4:G7)</f>
        <v>7</v>
      </c>
    </row>
    <row r="9" s="1" customFormat="1" customHeight="1" spans="1:7">
      <c r="A9" s="10" t="s">
        <v>25</v>
      </c>
      <c r="B9" s="20" t="s">
        <v>26</v>
      </c>
      <c r="C9" s="21" t="s">
        <v>27</v>
      </c>
      <c r="D9" s="22" t="s">
        <v>28</v>
      </c>
      <c r="E9" s="20">
        <v>1.5</v>
      </c>
      <c r="F9" s="22" t="s">
        <v>29</v>
      </c>
      <c r="G9" s="23">
        <v>1.5</v>
      </c>
    </row>
    <row r="10" s="1" customFormat="1" ht="48" spans="1:7">
      <c r="A10" s="10"/>
      <c r="B10" s="20"/>
      <c r="C10" s="21" t="s">
        <v>30</v>
      </c>
      <c r="D10" s="22" t="s">
        <v>31</v>
      </c>
      <c r="E10" s="20">
        <v>1.5</v>
      </c>
      <c r="F10" s="22" t="s">
        <v>32</v>
      </c>
      <c r="G10" s="23">
        <v>0</v>
      </c>
    </row>
    <row r="11" s="1" customFormat="1" ht="72" spans="1:7">
      <c r="A11" s="10"/>
      <c r="B11" s="20"/>
      <c r="C11" s="21" t="s">
        <v>33</v>
      </c>
      <c r="D11" s="22" t="s">
        <v>34</v>
      </c>
      <c r="E11" s="20">
        <v>1.5</v>
      </c>
      <c r="F11" s="22" t="s">
        <v>35</v>
      </c>
      <c r="G11" s="23">
        <v>1.5</v>
      </c>
    </row>
    <row r="12" s="1" customFormat="1" customHeight="1" spans="1:7">
      <c r="A12" s="10"/>
      <c r="B12" s="20"/>
      <c r="C12" s="21" t="s">
        <v>36</v>
      </c>
      <c r="D12" s="22" t="s">
        <v>37</v>
      </c>
      <c r="E12" s="20">
        <v>1.5</v>
      </c>
      <c r="F12" s="22" t="s">
        <v>38</v>
      </c>
      <c r="G12" s="23">
        <v>0</v>
      </c>
    </row>
    <row r="13" s="1" customFormat="1" customHeight="1" spans="1:7">
      <c r="A13" s="10"/>
      <c r="B13" s="20"/>
      <c r="C13" s="21" t="s">
        <v>39</v>
      </c>
      <c r="D13" s="22" t="s">
        <v>40</v>
      </c>
      <c r="E13" s="20">
        <v>1.5</v>
      </c>
      <c r="F13" s="22" t="s">
        <v>38</v>
      </c>
      <c r="G13" s="23">
        <v>1.5</v>
      </c>
    </row>
    <row r="14" s="1" customFormat="1" customHeight="1" spans="1:7">
      <c r="A14" s="10"/>
      <c r="B14" s="20"/>
      <c r="C14" s="21" t="s">
        <v>41</v>
      </c>
      <c r="D14" s="22" t="s">
        <v>42</v>
      </c>
      <c r="E14" s="20">
        <v>1</v>
      </c>
      <c r="F14" s="22" t="s">
        <v>43</v>
      </c>
      <c r="G14" s="23">
        <v>0</v>
      </c>
    </row>
    <row r="15" s="1" customFormat="1" customHeight="1" spans="1:7">
      <c r="A15" s="10"/>
      <c r="B15" s="11" t="s">
        <v>44</v>
      </c>
      <c r="C15" s="12" t="s">
        <v>45</v>
      </c>
      <c r="D15" s="13" t="s">
        <v>46</v>
      </c>
      <c r="E15" s="11">
        <v>1</v>
      </c>
      <c r="F15" s="13" t="s">
        <v>47</v>
      </c>
      <c r="G15" s="24">
        <v>1</v>
      </c>
    </row>
    <row r="16" s="1" customFormat="1" ht="60" customHeight="1" spans="1:7">
      <c r="A16" s="10"/>
      <c r="B16" s="11"/>
      <c r="C16" s="12" t="s">
        <v>48</v>
      </c>
      <c r="D16" s="13" t="s">
        <v>49</v>
      </c>
      <c r="E16" s="11">
        <v>5</v>
      </c>
      <c r="F16" s="13" t="s">
        <v>50</v>
      </c>
      <c r="G16" s="24">
        <v>5</v>
      </c>
    </row>
    <row r="17" s="1" customFormat="1" customHeight="1" spans="1:7">
      <c r="A17" s="10"/>
      <c r="B17" s="11"/>
      <c r="C17" s="12" t="s">
        <v>51</v>
      </c>
      <c r="D17" s="13" t="s">
        <v>52</v>
      </c>
      <c r="E17" s="11">
        <v>1</v>
      </c>
      <c r="F17" s="13" t="s">
        <v>53</v>
      </c>
      <c r="G17" s="24">
        <v>1</v>
      </c>
    </row>
    <row r="18" s="1" customFormat="1" customHeight="1" spans="1:7">
      <c r="A18" s="10"/>
      <c r="B18" s="11"/>
      <c r="C18" s="12" t="s">
        <v>54</v>
      </c>
      <c r="D18" s="25" t="s">
        <v>55</v>
      </c>
      <c r="E18" s="11">
        <v>3</v>
      </c>
      <c r="F18" s="25" t="s">
        <v>56</v>
      </c>
      <c r="G18" s="24">
        <v>3</v>
      </c>
    </row>
    <row r="19" s="1" customFormat="1" ht="60" customHeight="1" spans="1:7">
      <c r="A19" s="10"/>
      <c r="B19" s="11"/>
      <c r="C19" s="12" t="s">
        <v>57</v>
      </c>
      <c r="D19" s="13" t="s">
        <v>58</v>
      </c>
      <c r="E19" s="11">
        <v>1</v>
      </c>
      <c r="F19" s="13" t="s">
        <v>59</v>
      </c>
      <c r="G19" s="24">
        <v>1</v>
      </c>
    </row>
    <row r="20" s="1" customFormat="1" ht="47.25" customHeight="1" spans="1:7">
      <c r="A20" s="10"/>
      <c r="B20" s="11" t="s">
        <v>60</v>
      </c>
      <c r="C20" s="12" t="s">
        <v>45</v>
      </c>
      <c r="D20" s="13" t="s">
        <v>61</v>
      </c>
      <c r="E20" s="11">
        <v>1.5</v>
      </c>
      <c r="F20" s="13" t="s">
        <v>62</v>
      </c>
      <c r="G20" s="24">
        <v>1.5</v>
      </c>
    </row>
    <row r="21" s="1" customFormat="1" ht="56.25" customHeight="1" spans="1:7">
      <c r="A21" s="10"/>
      <c r="B21" s="11"/>
      <c r="C21" s="12" t="s">
        <v>63</v>
      </c>
      <c r="D21" s="13" t="s">
        <v>64</v>
      </c>
      <c r="E21" s="11">
        <v>2</v>
      </c>
      <c r="F21" s="13" t="s">
        <v>65</v>
      </c>
      <c r="G21" s="24">
        <v>2</v>
      </c>
    </row>
    <row r="22" s="1" customFormat="1" customHeight="1" spans="1:7">
      <c r="A22" s="10"/>
      <c r="B22" s="11"/>
      <c r="C22" s="12" t="s">
        <v>66</v>
      </c>
      <c r="D22" s="13" t="s">
        <v>67</v>
      </c>
      <c r="E22" s="11">
        <v>1</v>
      </c>
      <c r="F22" s="13" t="s">
        <v>68</v>
      </c>
      <c r="G22" s="24">
        <v>1</v>
      </c>
    </row>
    <row r="23" s="1" customFormat="1" customHeight="1" spans="1:7">
      <c r="A23" s="10"/>
      <c r="B23" s="17" t="s">
        <v>24</v>
      </c>
      <c r="C23" s="17"/>
      <c r="D23" s="18"/>
      <c r="E23" s="17">
        <f>SUM(E9:E22)</f>
        <v>24</v>
      </c>
      <c r="F23" s="18"/>
      <c r="G23" s="19">
        <f>SUM(G9:G22)</f>
        <v>20</v>
      </c>
    </row>
    <row r="24" s="1" customFormat="1" customHeight="1" spans="1:7">
      <c r="A24" s="26" t="s">
        <v>69</v>
      </c>
      <c r="B24" s="27" t="s">
        <v>70</v>
      </c>
      <c r="C24" s="12" t="s">
        <v>71</v>
      </c>
      <c r="D24" s="12" t="s">
        <v>72</v>
      </c>
      <c r="E24" s="14">
        <v>6</v>
      </c>
      <c r="F24" s="28" t="s">
        <v>73</v>
      </c>
      <c r="G24" s="24">
        <v>6</v>
      </c>
    </row>
    <row r="25" s="1" customFormat="1" ht="60" spans="1:7">
      <c r="A25" s="29"/>
      <c r="B25" s="30"/>
      <c r="C25" s="31" t="s">
        <v>74</v>
      </c>
      <c r="D25" s="31" t="s">
        <v>75</v>
      </c>
      <c r="E25" s="14">
        <v>6</v>
      </c>
      <c r="F25" s="28" t="s">
        <v>76</v>
      </c>
      <c r="G25" s="24">
        <v>6</v>
      </c>
    </row>
    <row r="26" s="1" customFormat="1" ht="95" customHeight="1" spans="1:7">
      <c r="A26" s="29"/>
      <c r="B26" s="30"/>
      <c r="C26" s="31" t="s">
        <v>77</v>
      </c>
      <c r="D26" s="31" t="s">
        <v>78</v>
      </c>
      <c r="E26" s="14">
        <v>8</v>
      </c>
      <c r="F26" s="28" t="s">
        <v>79</v>
      </c>
      <c r="G26" s="24">
        <v>8</v>
      </c>
    </row>
    <row r="27" s="1" customFormat="1" customHeight="1" spans="1:7">
      <c r="A27" s="29"/>
      <c r="B27" s="30"/>
      <c r="C27" s="31" t="s">
        <v>80</v>
      </c>
      <c r="D27" s="31" t="s">
        <v>81</v>
      </c>
      <c r="E27" s="14">
        <v>6</v>
      </c>
      <c r="F27" s="28" t="s">
        <v>82</v>
      </c>
      <c r="G27" s="24">
        <v>6</v>
      </c>
    </row>
    <row r="28" s="1" customFormat="1" ht="48" spans="1:7">
      <c r="A28" s="29"/>
      <c r="B28" s="30"/>
      <c r="C28" s="31" t="s">
        <v>83</v>
      </c>
      <c r="D28" s="31" t="s">
        <v>84</v>
      </c>
      <c r="E28" s="14">
        <v>4</v>
      </c>
      <c r="F28" s="28" t="s">
        <v>85</v>
      </c>
      <c r="G28" s="24">
        <v>4</v>
      </c>
    </row>
    <row r="29" s="1" customFormat="1" customHeight="1" spans="1:7">
      <c r="A29" s="29"/>
      <c r="B29" s="30"/>
      <c r="C29" s="31" t="s">
        <v>86</v>
      </c>
      <c r="D29" s="31" t="s">
        <v>87</v>
      </c>
      <c r="E29" s="14">
        <v>6</v>
      </c>
      <c r="F29" s="28" t="s">
        <v>88</v>
      </c>
      <c r="G29" s="24">
        <v>6</v>
      </c>
    </row>
    <row r="30" s="1" customFormat="1" customHeight="1" spans="1:7">
      <c r="A30" s="32"/>
      <c r="B30" s="17" t="s">
        <v>24</v>
      </c>
      <c r="C30" s="17"/>
      <c r="D30" s="33"/>
      <c r="E30" s="17">
        <f>SUM(E24:E29)</f>
        <v>36</v>
      </c>
      <c r="F30" s="18"/>
      <c r="G30" s="19">
        <f>SUM(G24:G29)</f>
        <v>36</v>
      </c>
    </row>
    <row r="31" s="1" customFormat="1" customHeight="1" spans="1:7">
      <c r="A31" s="10" t="s">
        <v>89</v>
      </c>
      <c r="B31" s="27" t="s">
        <v>90</v>
      </c>
      <c r="C31" s="31" t="s">
        <v>91</v>
      </c>
      <c r="D31" s="31" t="s">
        <v>92</v>
      </c>
      <c r="E31" s="11">
        <v>6</v>
      </c>
      <c r="F31" s="13" t="s">
        <v>93</v>
      </c>
      <c r="G31" s="24">
        <v>6</v>
      </c>
    </row>
    <row r="32" s="1" customFormat="1" customHeight="1" spans="1:7">
      <c r="A32" s="10"/>
      <c r="B32" s="30"/>
      <c r="C32" s="31" t="s">
        <v>94</v>
      </c>
      <c r="D32" s="31" t="s">
        <v>95</v>
      </c>
      <c r="E32" s="11">
        <v>5</v>
      </c>
      <c r="F32" s="13" t="s">
        <v>96</v>
      </c>
      <c r="G32" s="24">
        <v>5</v>
      </c>
    </row>
    <row r="33" s="1" customFormat="1" customHeight="1" spans="1:7">
      <c r="A33" s="10"/>
      <c r="B33" s="30"/>
      <c r="C33" s="31" t="s">
        <v>97</v>
      </c>
      <c r="D33" s="31" t="s">
        <v>98</v>
      </c>
      <c r="E33" s="11">
        <v>6</v>
      </c>
      <c r="F33" s="13" t="s">
        <v>99</v>
      </c>
      <c r="G33" s="24">
        <v>6</v>
      </c>
    </row>
    <row r="34" s="1" customFormat="1" customHeight="1" spans="1:7">
      <c r="A34" s="10"/>
      <c r="B34" s="34"/>
      <c r="C34" s="31" t="s">
        <v>100</v>
      </c>
      <c r="D34" s="31" t="s">
        <v>101</v>
      </c>
      <c r="E34" s="11">
        <v>6</v>
      </c>
      <c r="F34" s="13" t="s">
        <v>102</v>
      </c>
      <c r="G34" s="24">
        <v>6</v>
      </c>
    </row>
    <row r="35" s="1" customFormat="1" ht="60" customHeight="1" spans="1:7">
      <c r="A35" s="10"/>
      <c r="B35" s="11" t="s">
        <v>103</v>
      </c>
      <c r="C35" s="31" t="s">
        <v>104</v>
      </c>
      <c r="D35" s="35" t="s">
        <v>105</v>
      </c>
      <c r="E35" s="11">
        <v>10</v>
      </c>
      <c r="F35" s="13" t="s">
        <v>106</v>
      </c>
      <c r="G35" s="24">
        <v>10</v>
      </c>
    </row>
    <row r="36" s="1" customFormat="1" customHeight="1" spans="1:7">
      <c r="A36" s="10"/>
      <c r="B36" s="17" t="s">
        <v>24</v>
      </c>
      <c r="C36" s="17"/>
      <c r="D36" s="18"/>
      <c r="E36" s="17">
        <f>SUM(E31:E35)</f>
        <v>33</v>
      </c>
      <c r="F36" s="36"/>
      <c r="G36" s="19">
        <f>SUM(G31:G35)</f>
        <v>33</v>
      </c>
    </row>
    <row r="37" s="1" customFormat="1" customHeight="1" spans="1:7">
      <c r="A37" s="37" t="s">
        <v>107</v>
      </c>
      <c r="B37" s="38"/>
      <c r="C37" s="39"/>
      <c r="D37" s="40"/>
      <c r="E37" s="41">
        <f>E36+E30+E23+E8</f>
        <v>100</v>
      </c>
      <c r="F37" s="40"/>
      <c r="G37" s="42">
        <f>G36+G30+G23+G8</f>
        <v>96</v>
      </c>
    </row>
  </sheetData>
  <mergeCells count="18">
    <mergeCell ref="A1:F1"/>
    <mergeCell ref="A2:G2"/>
    <mergeCell ref="B8:C8"/>
    <mergeCell ref="B23:C23"/>
    <mergeCell ref="B30:C30"/>
    <mergeCell ref="B36:C36"/>
    <mergeCell ref="A37:C37"/>
    <mergeCell ref="A4:A8"/>
    <mergeCell ref="A9:A23"/>
    <mergeCell ref="A24:A30"/>
    <mergeCell ref="A31:A36"/>
    <mergeCell ref="B4:B5"/>
    <mergeCell ref="B6:B7"/>
    <mergeCell ref="B9:B14"/>
    <mergeCell ref="B15:B19"/>
    <mergeCell ref="B20:B22"/>
    <mergeCell ref="B24:B29"/>
    <mergeCell ref="B31:B3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dcterms:created xsi:type="dcterms:W3CDTF">2021-04-16T03:21:00Z</dcterms:created>
  <dcterms:modified xsi:type="dcterms:W3CDTF">2021-10-20T08:21:56Z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