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商委 鑫联鑫 (2)" sheetId="1" r:id="rId1"/>
  </sheets>
  <definedNames>
    <definedName name="_xlnm.Print_Area" localSheetId="0">'商委 鑫联鑫 (2)'!$A$1:$K$22</definedName>
  </definedNames>
  <calcPr calcId="144525"/>
</workbook>
</file>

<file path=xl/sharedStrings.xml><?xml version="1.0" encoding="utf-8"?>
<sst xmlns="http://schemas.openxmlformats.org/spreadsheetml/2006/main" count="110" uniqueCount="107">
  <si>
    <t>重庆市鑫联鑫再生资源有限公司2019年再生资源分拣中心项目补助资金绩效评价综合评分表</t>
  </si>
  <si>
    <t>一级指标</t>
  </si>
  <si>
    <t>分值</t>
  </si>
  <si>
    <t>二级指标</t>
  </si>
  <si>
    <t>三级指标</t>
  </si>
  <si>
    <t>指标解释</t>
  </si>
  <si>
    <t>指标说明</t>
  </si>
  <si>
    <t>评分情况</t>
  </si>
  <si>
    <t>扣分</t>
  </si>
  <si>
    <t>得分</t>
  </si>
  <si>
    <t>决策　</t>
  </si>
  <si>
    <t>资金申请</t>
  </si>
  <si>
    <t>申请依据充分性</t>
  </si>
  <si>
    <t>项目资金申请是否符合法律法规、相关政策、发展规划以及部门职责，用以反映和考核项目立项依据情况。</t>
  </si>
  <si>
    <t>①项目申请是否符合国家法律法规、国民经济发展规划和相关政策；
②项目申请是否符合行业发展规划和政策要求；
③项目申请是否与部门职责范围相符，属于部门履职所需；
④项目是否属于公共财政支持范围，是否符合中央、地方事权支出责任划分原则；
⑤项目是否与相关部门同类项目或部门内部相关项目重复。
上述事项合规不扣分，不合规一项扣1分。</t>
  </si>
  <si>
    <t>申请程序规范性</t>
  </si>
  <si>
    <t>项目申请、设立过程是否符合相关要求，用以反映和考核项目立项的规范情况。</t>
  </si>
  <si>
    <t>①项目是否按照规定的程序申请设立；
②审批文件、材料是否符合相关要求；
③事前是否已经过必要的可行性研究、专家论证、风险评估、绩效评估、集体决策。
上述事项合规不扣分，不合规一项扣1分。</t>
  </si>
  <si>
    <t>绩效目标　</t>
  </si>
  <si>
    <t>绩效目标合理性</t>
  </si>
  <si>
    <t>项目所设定的绩效目标是否依据充分，是否符合客观实际，用以反映和考核项目绩效目标与项目实施的相符情况。</t>
  </si>
  <si>
    <t>①项目是否有绩效目标；
②项目绩效目标与实际工作内容是否具有相关性；
③项目预期产出效益和效果是否符合正常的业绩水平；
④是否与预算确定的项目投资额或资金量相匹配。
上述事项合规不扣分，不合规一项扣1分。</t>
  </si>
  <si>
    <t>指标分拣量5万吨，按照每吨2500元算，预计产值1.23亿，实际指标3亿，产值设置不合理</t>
  </si>
  <si>
    <t>绩效指标明确性</t>
  </si>
  <si>
    <t>依据绩效目标设定的绩效指标是否清晰、细化、可衡量等，用以反映和考核项目绩效目标的明细化情况。</t>
  </si>
  <si>
    <t>①是否将项目绩效目标细化分解为具体的绩效指标；
②是否通过清晰、可衡量的指标值予以体现；
③是否与项目目标任务数或计划数相对应。
上述事项合规不扣分，不合规一项扣1分，清晰、可衡量的指标2分。</t>
  </si>
  <si>
    <t>资金投入</t>
  </si>
  <si>
    <t>预算编制科学性</t>
  </si>
  <si>
    <t>项目预算编制是否经过科学论证、有明确标准，资金额度与年度目标是否相适应，用以反映和考核项目预算编制的科学性、合理性情况。</t>
  </si>
  <si>
    <t>①预算编制是否经过科学论证；
②预算内容与项目内容是否匹配；
③预算额度测算依据是否充分，是否按照标准编制；
④预算确定的项目投资额或资金量是否与工作任务相匹配。
上述事项合规不扣分，不合规一项扣1分。</t>
  </si>
  <si>
    <t>过程</t>
  </si>
  <si>
    <t>资金管理</t>
  </si>
  <si>
    <t>资金到位率</t>
  </si>
  <si>
    <t>实际到位资金与预算资金的比率，用以反映和考核资金落实情况对项目实施的总体保障程度。</t>
  </si>
  <si>
    <r>
      <rPr>
        <sz val="10"/>
        <rFont val="宋体"/>
        <charset val="134"/>
      </rPr>
      <t>资金到位率=（实际到位资金/预算资金）×100%。
实际到位资金：一定时期（本年度或项目期）内落实到具体项目的资金。
预算资金：一定时期（本年度或项目期）内预算安排到具体项目的资金。
资金到位率</t>
    </r>
    <r>
      <rPr>
        <sz val="10"/>
        <rFont val="宋体"/>
        <charset val="134"/>
      </rPr>
      <t>90%</t>
    </r>
    <r>
      <rPr>
        <sz val="10"/>
        <rFont val="宋体"/>
        <charset val="134"/>
      </rPr>
      <t>及以上得</t>
    </r>
    <r>
      <rPr>
        <sz val="10"/>
        <rFont val="宋体"/>
        <charset val="134"/>
      </rPr>
      <t>4</t>
    </r>
    <r>
      <rPr>
        <sz val="10"/>
        <rFont val="宋体"/>
        <charset val="134"/>
      </rPr>
      <t>分，</t>
    </r>
    <r>
      <rPr>
        <sz val="10"/>
        <rFont val="宋体"/>
        <charset val="134"/>
      </rPr>
      <t>80%</t>
    </r>
    <r>
      <rPr>
        <sz val="10"/>
        <rFont val="宋体"/>
        <charset val="134"/>
      </rPr>
      <t>（含）</t>
    </r>
    <r>
      <rPr>
        <sz val="10"/>
        <rFont val="宋体"/>
        <charset val="134"/>
      </rPr>
      <t>-90%</t>
    </r>
    <r>
      <rPr>
        <sz val="10"/>
        <rFont val="宋体"/>
        <charset val="134"/>
      </rPr>
      <t>得</t>
    </r>
    <r>
      <rPr>
        <sz val="10"/>
        <rFont val="宋体"/>
        <charset val="134"/>
      </rPr>
      <t>3</t>
    </r>
    <r>
      <rPr>
        <sz val="10"/>
        <rFont val="宋体"/>
        <charset val="134"/>
      </rPr>
      <t>分，</t>
    </r>
    <r>
      <rPr>
        <sz val="10"/>
        <rFont val="宋体"/>
        <charset val="134"/>
      </rPr>
      <t>70%</t>
    </r>
    <r>
      <rPr>
        <sz val="10"/>
        <rFont val="宋体"/>
        <charset val="134"/>
      </rPr>
      <t>（含）</t>
    </r>
    <r>
      <rPr>
        <sz val="10"/>
        <rFont val="宋体"/>
        <charset val="134"/>
      </rPr>
      <t>-80%</t>
    </r>
    <r>
      <rPr>
        <sz val="10"/>
        <rFont val="宋体"/>
        <charset val="134"/>
      </rPr>
      <t>得</t>
    </r>
    <r>
      <rPr>
        <sz val="10"/>
        <rFont val="宋体"/>
        <charset val="134"/>
      </rPr>
      <t>2</t>
    </r>
    <r>
      <rPr>
        <sz val="10"/>
        <rFont val="宋体"/>
        <charset val="134"/>
      </rPr>
      <t>分，</t>
    </r>
    <r>
      <rPr>
        <sz val="10"/>
        <rFont val="宋体"/>
        <charset val="134"/>
      </rPr>
      <t>60</t>
    </r>
    <r>
      <rPr>
        <sz val="10"/>
        <rFont val="宋体"/>
        <charset val="134"/>
      </rPr>
      <t>（含）</t>
    </r>
    <r>
      <rPr>
        <sz val="10"/>
        <rFont val="宋体"/>
        <charset val="134"/>
      </rPr>
      <t>-70%</t>
    </r>
    <r>
      <rPr>
        <sz val="10"/>
        <rFont val="宋体"/>
        <charset val="134"/>
      </rPr>
      <t>得</t>
    </r>
    <r>
      <rPr>
        <sz val="10"/>
        <rFont val="宋体"/>
        <charset val="134"/>
      </rPr>
      <t>1</t>
    </r>
    <r>
      <rPr>
        <sz val="10"/>
        <rFont val="宋体"/>
        <charset val="134"/>
      </rPr>
      <t>分，</t>
    </r>
    <r>
      <rPr>
        <sz val="10"/>
        <rFont val="宋体"/>
        <charset val="134"/>
      </rPr>
      <t>60%</t>
    </r>
    <r>
      <rPr>
        <sz val="10"/>
        <rFont val="宋体"/>
        <charset val="134"/>
      </rPr>
      <t>以下不得分</t>
    </r>
  </si>
  <si>
    <t>到位率100%</t>
  </si>
  <si>
    <t>预算执行率</t>
  </si>
  <si>
    <t>项目预算资金是否按照计划执行，用以反映或考核项目预算执行情况。</t>
  </si>
  <si>
    <r>
      <rPr>
        <sz val="10"/>
        <rFont val="宋体"/>
        <charset val="134"/>
      </rPr>
      <t>预算执行率=（实际支出资金/实际到位资金）×100%。
实际支出资金：一定时期（本年度或项目期）内项目实际拨付的资金。
预算执行率90%</t>
    </r>
    <r>
      <rPr>
        <sz val="10"/>
        <rFont val="宋体"/>
        <charset val="134"/>
      </rPr>
      <t>及以上得</t>
    </r>
    <r>
      <rPr>
        <sz val="10"/>
        <rFont val="宋体"/>
        <charset val="134"/>
      </rPr>
      <t>4</t>
    </r>
    <r>
      <rPr>
        <sz val="10"/>
        <rFont val="宋体"/>
        <charset val="134"/>
      </rPr>
      <t>分，</t>
    </r>
    <r>
      <rPr>
        <sz val="10"/>
        <rFont val="宋体"/>
        <charset val="134"/>
      </rPr>
      <t>80%</t>
    </r>
    <r>
      <rPr>
        <sz val="10"/>
        <rFont val="宋体"/>
        <charset val="134"/>
      </rPr>
      <t>（含）</t>
    </r>
    <r>
      <rPr>
        <sz val="10"/>
        <rFont val="宋体"/>
        <charset val="134"/>
      </rPr>
      <t>-90%</t>
    </r>
    <r>
      <rPr>
        <sz val="10"/>
        <rFont val="宋体"/>
        <charset val="134"/>
      </rPr>
      <t>得</t>
    </r>
    <r>
      <rPr>
        <sz val="10"/>
        <rFont val="宋体"/>
        <charset val="134"/>
      </rPr>
      <t>3</t>
    </r>
    <r>
      <rPr>
        <sz val="10"/>
        <rFont val="宋体"/>
        <charset val="134"/>
      </rPr>
      <t>分，</t>
    </r>
    <r>
      <rPr>
        <sz val="10"/>
        <rFont val="宋体"/>
        <charset val="134"/>
      </rPr>
      <t>70%</t>
    </r>
    <r>
      <rPr>
        <sz val="10"/>
        <rFont val="宋体"/>
        <charset val="134"/>
      </rPr>
      <t>（含）</t>
    </r>
    <r>
      <rPr>
        <sz val="10"/>
        <rFont val="宋体"/>
        <charset val="134"/>
      </rPr>
      <t>-80%</t>
    </r>
    <r>
      <rPr>
        <sz val="10"/>
        <rFont val="宋体"/>
        <charset val="134"/>
      </rPr>
      <t>得</t>
    </r>
    <r>
      <rPr>
        <sz val="10"/>
        <rFont val="宋体"/>
        <charset val="134"/>
      </rPr>
      <t>2</t>
    </r>
    <r>
      <rPr>
        <sz val="10"/>
        <rFont val="宋体"/>
        <charset val="134"/>
      </rPr>
      <t>分，</t>
    </r>
    <r>
      <rPr>
        <sz val="10"/>
        <rFont val="宋体"/>
        <charset val="134"/>
      </rPr>
      <t>60</t>
    </r>
    <r>
      <rPr>
        <sz val="10"/>
        <rFont val="宋体"/>
        <charset val="134"/>
      </rPr>
      <t>（含）</t>
    </r>
    <r>
      <rPr>
        <sz val="10"/>
        <rFont val="宋体"/>
        <charset val="134"/>
      </rPr>
      <t>-70%</t>
    </r>
    <r>
      <rPr>
        <sz val="10"/>
        <rFont val="宋体"/>
        <charset val="134"/>
      </rPr>
      <t>得</t>
    </r>
    <r>
      <rPr>
        <sz val="10"/>
        <rFont val="宋体"/>
        <charset val="134"/>
      </rPr>
      <t>1</t>
    </r>
    <r>
      <rPr>
        <sz val="10"/>
        <rFont val="宋体"/>
        <charset val="134"/>
      </rPr>
      <t>分，</t>
    </r>
    <r>
      <rPr>
        <sz val="10"/>
        <rFont val="宋体"/>
        <charset val="134"/>
      </rPr>
      <t>60%</t>
    </r>
    <r>
      <rPr>
        <sz val="10"/>
        <rFont val="宋体"/>
        <charset val="134"/>
      </rPr>
      <t>以下不得分</t>
    </r>
  </si>
  <si>
    <t>鑫联鑫公司执行率=1823.2/2171.24=83.97%</t>
  </si>
  <si>
    <t>资金使用合规性</t>
  </si>
  <si>
    <t>项目资金使用是否符合相关的财务管理制度规定，用以反映和考核项目资金的规范运行情况。</t>
  </si>
  <si>
    <t>①是否符合国家财经法规和财务管理制度以及有关专项资金管理办法的规定；
②资金的拨付是否有完整的审批程序和手续；
③是否符合项目预算批复或合同规定的用途；
④是否存在截留、挤占、挪用、虚列支出等情况。
上述事项合规不扣分，不合规一项扣1分。</t>
  </si>
  <si>
    <t>鑫联鑫公司资金支付无领导审批</t>
  </si>
  <si>
    <t>组织实施</t>
  </si>
  <si>
    <t>管理制度健全性</t>
  </si>
  <si>
    <t>项目实施单位的财务和业务管理制度是否健全，用以反映和考核财务和业务管理制度对项目顺利实施的保障情况。</t>
  </si>
  <si>
    <t>①是否已制定或具有相应的财务和业务管理制度；
②财务和业务管理制度是否合法、合规、完整。</t>
  </si>
  <si>
    <t>鑫联鑫公司无决策程序相关管理规定</t>
  </si>
  <si>
    <t>制度执行有效性</t>
  </si>
  <si>
    <t>项目实施是否符合相关管理规定，用以反映和考核相关管理制度的有效执行情况。</t>
  </si>
  <si>
    <t>①是否遵守相关法律法规和相关管理规定；
②决策程序是否规范；
③项目合同书、验收报告、技术鉴定等资料是否齐全并及时归档；
④项目实施的人员条件、场地设备、信息支撑等是否落实到位。
上述事项合规不扣分，不合规一项扣1分。</t>
  </si>
  <si>
    <t>产出</t>
  </si>
  <si>
    <t>产出数量</t>
  </si>
  <si>
    <t>回收分拣量</t>
  </si>
  <si>
    <t>5万吨</t>
  </si>
  <si>
    <t>得分=实际回收分拣量/5万吨*5分</t>
  </si>
  <si>
    <t>5.3万吨</t>
  </si>
  <si>
    <t>增加销售额</t>
  </si>
  <si>
    <t>3000万</t>
  </si>
  <si>
    <t>得分=实际增加销售额/3000万*5分</t>
  </si>
  <si>
    <t>增收5541.57万</t>
  </si>
  <si>
    <t>总产值</t>
  </si>
  <si>
    <t>3亿</t>
  </si>
  <si>
    <t>得分=实际产值/3亿*5分</t>
  </si>
  <si>
    <t>得分=1.37/3*5分=2.28</t>
  </si>
  <si>
    <t>生产能力利用率</t>
  </si>
  <si>
    <t>生产能力利用率（负荷）</t>
  </si>
  <si>
    <t>生产能力利用率=实际生产数量/加工生产能力60万吨</t>
  </si>
  <si>
    <t>得分=生产能力利用率*5分</t>
  </si>
  <si>
    <t>得分=5.5/35*5分=0.8</t>
  </si>
  <si>
    <t>产出时效</t>
  </si>
  <si>
    <t>完成及时性</t>
  </si>
  <si>
    <t>项目实际完成时间与计划完成时间的比较，用以反映和考核项目产出时效目标的实现程度。</t>
  </si>
  <si>
    <t>按计划时间完成项目验收（5分），延迟完成验收但不影响整体进度（3分），未完成不得分</t>
  </si>
  <si>
    <t>2018年完成</t>
  </si>
  <si>
    <t>效益　</t>
  </si>
  <si>
    <t>项目效益　</t>
  </si>
  <si>
    <t>社会效益</t>
  </si>
  <si>
    <t>是否增加就业人数达到30人</t>
  </si>
  <si>
    <t>增加就业人数≥30人得10分；人数每少6人扣一分。</t>
  </si>
  <si>
    <t>34人</t>
  </si>
  <si>
    <t>生态效益</t>
  </si>
  <si>
    <t>是否减少垃圾围城达到5.2万吨</t>
  </si>
  <si>
    <t>减少垃圾围城≥5.2万吨得10分；减少垃圾围城每少一吨扣1分；</t>
  </si>
  <si>
    <t>5.5万吨</t>
  </si>
  <si>
    <t>经济效益</t>
  </si>
  <si>
    <t>鑫联鑫公司相对2018年是否增收，是否为璧山区增加税收</t>
  </si>
  <si>
    <t>增收5分，增加税收5分</t>
  </si>
  <si>
    <t>满意度</t>
  </si>
  <si>
    <t>得分=职员满意度平均分/100*5</t>
  </si>
  <si>
    <t>项目实施时间是2017年5月-2018年6月，验收申请是在2019年 为什么？</t>
  </si>
  <si>
    <t>生产能力是35万吨（重鑫发2019年03号）还是60万吨（璧商文2019年18号）？旧金属60？其中钢30？</t>
  </si>
  <si>
    <t>上缴税金到底是151万（重鑫发2019年03号）还是20万（璧商文2019年18号）？应该有130万是社保</t>
  </si>
  <si>
    <t>重庆市再生资源回收体系建设补助资金管理实施细则，有没有？</t>
  </si>
  <si>
    <t>制度</t>
  </si>
  <si>
    <t>项目立项申请、批复</t>
  </si>
  <si>
    <t>项目预算</t>
  </si>
  <si>
    <t>没有</t>
  </si>
  <si>
    <t>项目招投标资料</t>
  </si>
  <si>
    <t>自己采购，单一来源？</t>
  </si>
  <si>
    <t>ok</t>
  </si>
  <si>
    <t>商委对鑫联鑫公司的整体考核合同</t>
  </si>
  <si>
    <t>报表</t>
  </si>
  <si>
    <t>没有增加</t>
  </si>
  <si>
    <t>增加就业人数 员工名单</t>
  </si>
  <si>
    <t>无审批签字流程</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</si>
</sst>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2"/>
      <name val="宋体"/>
      <charset val="134"/>
    </font>
    <font>
      <sz val="10"/>
      <name val="宋体"/>
      <charset val="134"/>
    </font>
    <font>
      <b/>
      <sz val="14"/>
      <name val="宋体"/>
      <charset val="134"/>
    </font>
    <font>
      <b/>
      <sz val="10"/>
      <color rgb="FF000000"/>
      <name val="宋体"/>
      <charset val="134"/>
    </font>
    <font>
      <sz val="10"/>
      <color rgb="FF000000"/>
      <name val="宋体"/>
      <charset val="134"/>
    </font>
    <font>
      <sz val="10"/>
      <color rgb="FFFF0000"/>
      <name val="宋体"/>
      <charset val="134"/>
    </font>
    <font>
      <b/>
      <sz val="10"/>
      <name val="宋体"/>
      <charset val="134"/>
    </font>
    <font>
      <sz val="11"/>
      <color theme="1"/>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7" fillId="0" borderId="0" applyFont="0" applyFill="0" applyBorder="0" applyAlignment="0" applyProtection="0">
      <alignment vertical="center"/>
    </xf>
    <xf numFmtId="0" fontId="11" fillId="14" borderId="0" applyNumberFormat="0" applyBorder="0" applyAlignment="0" applyProtection="0">
      <alignment vertical="center"/>
    </xf>
    <xf numFmtId="0" fontId="17" fillId="11"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4" borderId="0" applyNumberFormat="0" applyBorder="0" applyAlignment="0" applyProtection="0">
      <alignment vertical="center"/>
    </xf>
    <xf numFmtId="0" fontId="14" fillId="5" borderId="0" applyNumberFormat="0" applyBorder="0" applyAlignment="0" applyProtection="0">
      <alignment vertical="center"/>
    </xf>
    <xf numFmtId="43" fontId="7" fillId="0" borderId="0" applyFont="0" applyFill="0" applyBorder="0" applyAlignment="0" applyProtection="0">
      <alignment vertical="center"/>
    </xf>
    <xf numFmtId="0" fontId="15" fillId="10" borderId="0" applyNumberFormat="0" applyBorder="0" applyAlignment="0" applyProtection="0">
      <alignment vertical="center"/>
    </xf>
    <xf numFmtId="0" fontId="9"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2" borderId="7" applyNumberFormat="0" applyFont="0" applyAlignment="0" applyProtection="0">
      <alignment vertical="center"/>
    </xf>
    <xf numFmtId="0" fontId="15" fillId="16"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11" applyNumberFormat="0" applyFill="0" applyAlignment="0" applyProtection="0">
      <alignment vertical="center"/>
    </xf>
    <xf numFmtId="0" fontId="24" fillId="0" borderId="11" applyNumberFormat="0" applyFill="0" applyAlignment="0" applyProtection="0">
      <alignment vertical="center"/>
    </xf>
    <xf numFmtId="0" fontId="15" fillId="9" borderId="0" applyNumberFormat="0" applyBorder="0" applyAlignment="0" applyProtection="0">
      <alignment vertical="center"/>
    </xf>
    <xf numFmtId="0" fontId="13" fillId="0" borderId="14" applyNumberFormat="0" applyFill="0" applyAlignment="0" applyProtection="0">
      <alignment vertical="center"/>
    </xf>
    <xf numFmtId="0" fontId="15" fillId="8" borderId="0" applyNumberFormat="0" applyBorder="0" applyAlignment="0" applyProtection="0">
      <alignment vertical="center"/>
    </xf>
    <xf numFmtId="0" fontId="21" fillId="21" borderId="10" applyNumberFormat="0" applyAlignment="0" applyProtection="0">
      <alignment vertical="center"/>
    </xf>
    <xf numFmtId="0" fontId="26" fillId="21" borderId="8" applyNumberFormat="0" applyAlignment="0" applyProtection="0">
      <alignment vertical="center"/>
    </xf>
    <xf numFmtId="0" fontId="23" fillId="26" borderId="12" applyNumberFormat="0" applyAlignment="0" applyProtection="0">
      <alignment vertical="center"/>
    </xf>
    <xf numFmtId="0" fontId="11" fillId="13" borderId="0" applyNumberFormat="0" applyBorder="0" applyAlignment="0" applyProtection="0">
      <alignment vertical="center"/>
    </xf>
    <xf numFmtId="0" fontId="15" fillId="20" borderId="0" applyNumberFormat="0" applyBorder="0" applyAlignment="0" applyProtection="0">
      <alignment vertical="center"/>
    </xf>
    <xf numFmtId="0" fontId="20" fillId="0" borderId="9" applyNumberFormat="0" applyFill="0" applyAlignment="0" applyProtection="0">
      <alignment vertical="center"/>
    </xf>
    <xf numFmtId="0" fontId="25" fillId="0" borderId="13" applyNumberFormat="0" applyFill="0" applyAlignment="0" applyProtection="0">
      <alignment vertical="center"/>
    </xf>
    <xf numFmtId="0" fontId="18" fillId="12" borderId="0" applyNumberFormat="0" applyBorder="0" applyAlignment="0" applyProtection="0">
      <alignment vertical="center"/>
    </xf>
    <xf numFmtId="0" fontId="16" fillId="7" borderId="0" applyNumberFormat="0" applyBorder="0" applyAlignment="0" applyProtection="0">
      <alignment vertical="center"/>
    </xf>
    <xf numFmtId="0" fontId="11" fillId="32" borderId="0" applyNumberFormat="0" applyBorder="0" applyAlignment="0" applyProtection="0">
      <alignment vertical="center"/>
    </xf>
    <xf numFmtId="0" fontId="15" fillId="19" borderId="0" applyNumberFormat="0" applyBorder="0" applyAlignment="0" applyProtection="0">
      <alignment vertical="center"/>
    </xf>
    <xf numFmtId="0" fontId="11" fillId="31" borderId="0" applyNumberFormat="0" applyBorder="0" applyAlignment="0" applyProtection="0">
      <alignment vertical="center"/>
    </xf>
    <xf numFmtId="0" fontId="11" fillId="25" borderId="0" applyNumberFormat="0" applyBorder="0" applyAlignment="0" applyProtection="0">
      <alignment vertical="center"/>
    </xf>
    <xf numFmtId="0" fontId="11" fillId="30" borderId="0" applyNumberFormat="0" applyBorder="0" applyAlignment="0" applyProtection="0">
      <alignment vertical="center"/>
    </xf>
    <xf numFmtId="0" fontId="11" fillId="24" borderId="0" applyNumberFormat="0" applyBorder="0" applyAlignment="0" applyProtection="0">
      <alignment vertical="center"/>
    </xf>
    <xf numFmtId="0" fontId="15" fillId="28" borderId="0" applyNumberFormat="0" applyBorder="0" applyAlignment="0" applyProtection="0">
      <alignment vertical="center"/>
    </xf>
    <xf numFmtId="0" fontId="15" fillId="18" borderId="0" applyNumberFormat="0" applyBorder="0" applyAlignment="0" applyProtection="0">
      <alignment vertical="center"/>
    </xf>
    <xf numFmtId="0" fontId="11" fillId="29" borderId="0" applyNumberFormat="0" applyBorder="0" applyAlignment="0" applyProtection="0">
      <alignment vertical="center"/>
    </xf>
    <xf numFmtId="0" fontId="11" fillId="23" borderId="0" applyNumberFormat="0" applyBorder="0" applyAlignment="0" applyProtection="0">
      <alignment vertical="center"/>
    </xf>
    <xf numFmtId="0" fontId="15" fillId="17" borderId="0" applyNumberFormat="0" applyBorder="0" applyAlignment="0" applyProtection="0">
      <alignment vertical="center"/>
    </xf>
    <xf numFmtId="0" fontId="11" fillId="22" borderId="0" applyNumberFormat="0" applyBorder="0" applyAlignment="0" applyProtection="0">
      <alignment vertical="center"/>
    </xf>
    <xf numFmtId="0" fontId="15" fillId="15" borderId="0" applyNumberFormat="0" applyBorder="0" applyAlignment="0" applyProtection="0">
      <alignment vertical="center"/>
    </xf>
    <xf numFmtId="0" fontId="15" fillId="27" borderId="0" applyNumberFormat="0" applyBorder="0" applyAlignment="0" applyProtection="0">
      <alignment vertical="center"/>
    </xf>
    <xf numFmtId="0" fontId="11" fillId="3" borderId="0" applyNumberFormat="0" applyBorder="0" applyAlignment="0" applyProtection="0">
      <alignment vertical="center"/>
    </xf>
    <xf numFmtId="0" fontId="15" fillId="6" borderId="0" applyNumberFormat="0" applyBorder="0" applyAlignment="0" applyProtection="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0" fillId="0" borderId="0" xfId="0" applyFill="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4" fillId="0" borderId="6" xfId="0" applyFont="1" applyFill="1" applyBorder="1" applyAlignment="1">
      <alignment horizontal="center" vertical="center" wrapText="1"/>
    </xf>
    <xf numFmtId="0" fontId="1" fillId="0" borderId="2" xfId="0" applyFont="1" applyFill="1" applyBorder="1" applyAlignment="1">
      <alignment vertical="center" wrapText="1"/>
    </xf>
    <xf numFmtId="0" fontId="4" fillId="0" borderId="2" xfId="0" applyFont="1" applyFill="1" applyBorder="1" applyAlignment="1">
      <alignment vertical="center" wrapText="1"/>
    </xf>
    <xf numFmtId="0" fontId="4" fillId="0" borderId="5" xfId="0" applyFont="1" applyFill="1" applyBorder="1" applyAlignment="1">
      <alignment horizontal="center" vertical="center" wrapText="1"/>
    </xf>
    <xf numFmtId="0" fontId="1" fillId="0" borderId="2" xfId="0" applyFont="1" applyFill="1" applyBorder="1" applyAlignment="1">
      <alignment horizontal="justify" vertical="center" wrapText="1"/>
    </xf>
    <xf numFmtId="0" fontId="5"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4" fillId="0" borderId="2" xfId="0" applyFont="1" applyFill="1" applyBorder="1" applyAlignment="1">
      <alignment horizontal="justify" vertical="center" wrapText="1"/>
    </xf>
    <xf numFmtId="0" fontId="1" fillId="0" borderId="2" xfId="0" applyFont="1" applyFill="1" applyBorder="1">
      <alignment vertical="center"/>
    </xf>
    <xf numFmtId="0" fontId="1" fillId="0" borderId="2" xfId="0" applyFont="1" applyFill="1" applyBorder="1" applyAlignment="1">
      <alignment horizontal="center" vertical="center"/>
    </xf>
    <xf numFmtId="0" fontId="5" fillId="0" borderId="0" xfId="0" applyFont="1" applyFill="1">
      <alignment vertical="center"/>
    </xf>
    <xf numFmtId="0" fontId="6" fillId="0" borderId="2" xfId="50" applyFont="1" applyFill="1" applyBorder="1" applyAlignment="1">
      <alignment horizontal="center" vertical="center" shrinkToFit="1"/>
    </xf>
    <xf numFmtId="0" fontId="6" fillId="0" borderId="2" xfId="50" applyFont="1" applyFill="1" applyBorder="1" applyAlignment="1">
      <alignment horizontal="center" vertical="center" wrapText="1"/>
    </xf>
    <xf numFmtId="0" fontId="6" fillId="0" borderId="2" xfId="50" applyFont="1" applyFill="1" applyBorder="1" applyAlignment="1">
      <alignment horizontal="center" vertical="center"/>
    </xf>
    <xf numFmtId="0" fontId="1" fillId="0" borderId="0" xfId="0" applyFont="1" applyFill="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绩效考评指标(4.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zoomScale="90" zoomScaleNormal="90" workbookViewId="0">
      <selection activeCell="J7" sqref="J7"/>
    </sheetView>
  </sheetViews>
  <sheetFormatPr defaultColWidth="9" defaultRowHeight="14.25"/>
  <cols>
    <col min="1" max="1" width="6.39166666666667" style="1" customWidth="1"/>
    <col min="2" max="2" width="3.88333333333333" style="1" customWidth="1"/>
    <col min="3" max="3" width="12.775" style="1" customWidth="1"/>
    <col min="4" max="4" width="5" style="1" customWidth="1"/>
    <col min="5" max="5" width="14.4416666666667" style="1" customWidth="1"/>
    <col min="6" max="6" width="5" style="1" customWidth="1"/>
    <col min="7" max="7" width="54.625" style="1" hidden="1" customWidth="1"/>
    <col min="8" max="8" width="53.1916666666667" style="1" customWidth="1"/>
    <col min="9" max="9" width="26.9416666666667" style="2" customWidth="1"/>
    <col min="10" max="10" width="9.99166666666667" style="2" customWidth="1"/>
    <col min="11" max="11" width="9.85833333333333" style="2" customWidth="1"/>
    <col min="12" max="12" width="9" style="1"/>
    <col min="13" max="16384" width="9" style="3"/>
  </cols>
  <sheetData>
    <row r="1" ht="18.75" spans="1:11">
      <c r="A1" s="4" t="s">
        <v>0</v>
      </c>
      <c r="B1" s="5"/>
      <c r="C1" s="5"/>
      <c r="D1" s="5"/>
      <c r="E1" s="5"/>
      <c r="F1" s="5"/>
      <c r="G1" s="5"/>
      <c r="H1" s="5"/>
      <c r="I1" s="5"/>
      <c r="J1" s="5"/>
      <c r="K1" s="5"/>
    </row>
    <row r="2" ht="21" customHeight="1" spans="1:11">
      <c r="A2" s="6" t="s">
        <v>1</v>
      </c>
      <c r="B2" s="6" t="s">
        <v>2</v>
      </c>
      <c r="C2" s="6" t="s">
        <v>3</v>
      </c>
      <c r="D2" s="6" t="s">
        <v>2</v>
      </c>
      <c r="E2" s="7" t="s">
        <v>4</v>
      </c>
      <c r="F2" s="6" t="s">
        <v>2</v>
      </c>
      <c r="G2" s="6" t="s">
        <v>5</v>
      </c>
      <c r="H2" s="6" t="s">
        <v>6</v>
      </c>
      <c r="I2" s="26" t="s">
        <v>7</v>
      </c>
      <c r="J2" s="27" t="s">
        <v>8</v>
      </c>
      <c r="K2" s="28" t="s">
        <v>9</v>
      </c>
    </row>
    <row r="3" ht="134" customHeight="1" spans="1:11">
      <c r="A3" s="8" t="s">
        <v>10</v>
      </c>
      <c r="B3" s="9">
        <v>20</v>
      </c>
      <c r="C3" s="10" t="s">
        <v>11</v>
      </c>
      <c r="D3" s="11">
        <v>8</v>
      </c>
      <c r="E3" s="10" t="s">
        <v>12</v>
      </c>
      <c r="F3" s="12">
        <v>5</v>
      </c>
      <c r="G3" s="13" t="s">
        <v>13</v>
      </c>
      <c r="H3" s="13" t="s">
        <v>14</v>
      </c>
      <c r="I3" s="24"/>
      <c r="J3" s="24"/>
      <c r="K3" s="24">
        <v>5</v>
      </c>
    </row>
    <row r="4" ht="79" customHeight="1" spans="1:11">
      <c r="A4" s="8"/>
      <c r="B4" s="14"/>
      <c r="C4" s="10"/>
      <c r="D4" s="12"/>
      <c r="E4" s="10" t="s">
        <v>15</v>
      </c>
      <c r="F4" s="10">
        <v>3</v>
      </c>
      <c r="G4" s="15" t="s">
        <v>16</v>
      </c>
      <c r="H4" s="15" t="s">
        <v>17</v>
      </c>
      <c r="I4" s="24"/>
      <c r="J4" s="24"/>
      <c r="K4" s="24">
        <v>3</v>
      </c>
    </row>
    <row r="5" ht="81" customHeight="1" spans="1:12">
      <c r="A5" s="8"/>
      <c r="B5" s="14"/>
      <c r="C5" s="11" t="s">
        <v>18</v>
      </c>
      <c r="D5" s="11">
        <v>8</v>
      </c>
      <c r="E5" s="10" t="s">
        <v>19</v>
      </c>
      <c r="F5" s="10">
        <v>4</v>
      </c>
      <c r="G5" s="15" t="s">
        <v>20</v>
      </c>
      <c r="H5" s="15" t="s">
        <v>21</v>
      </c>
      <c r="I5" s="10" t="s">
        <v>22</v>
      </c>
      <c r="J5" s="24">
        <v>1</v>
      </c>
      <c r="K5" s="24">
        <v>3</v>
      </c>
      <c r="L5" s="29"/>
    </row>
    <row r="6" ht="71" customHeight="1" spans="1:11">
      <c r="A6" s="8"/>
      <c r="B6" s="14"/>
      <c r="C6" s="12"/>
      <c r="D6" s="12"/>
      <c r="E6" s="10" t="s">
        <v>23</v>
      </c>
      <c r="F6" s="10">
        <v>4</v>
      </c>
      <c r="G6" s="15" t="s">
        <v>24</v>
      </c>
      <c r="H6" s="15" t="s">
        <v>25</v>
      </c>
      <c r="I6" s="24"/>
      <c r="J6" s="24"/>
      <c r="K6" s="24">
        <v>4</v>
      </c>
    </row>
    <row r="7" ht="97" customHeight="1" spans="1:11">
      <c r="A7" s="8"/>
      <c r="B7" s="14"/>
      <c r="C7" s="8" t="s">
        <v>26</v>
      </c>
      <c r="D7" s="9">
        <v>4</v>
      </c>
      <c r="E7" s="8" t="s">
        <v>27</v>
      </c>
      <c r="F7" s="8">
        <v>4</v>
      </c>
      <c r="G7" s="16" t="s">
        <v>28</v>
      </c>
      <c r="H7" s="15" t="s">
        <v>29</v>
      </c>
      <c r="I7" s="10"/>
      <c r="J7" s="24"/>
      <c r="K7" s="24">
        <v>4</v>
      </c>
    </row>
    <row r="8" ht="100" customHeight="1" spans="1:11">
      <c r="A8" s="8" t="s">
        <v>30</v>
      </c>
      <c r="B8" s="9">
        <v>20</v>
      </c>
      <c r="C8" s="9" t="s">
        <v>31</v>
      </c>
      <c r="D8" s="9">
        <v>8</v>
      </c>
      <c r="E8" s="8" t="s">
        <v>32</v>
      </c>
      <c r="F8" s="8">
        <v>4</v>
      </c>
      <c r="G8" s="16" t="s">
        <v>33</v>
      </c>
      <c r="H8" s="15" t="s">
        <v>34</v>
      </c>
      <c r="I8" s="24" t="s">
        <v>35</v>
      </c>
      <c r="J8" s="24"/>
      <c r="K8" s="24">
        <v>4</v>
      </c>
    </row>
    <row r="9" ht="74" customHeight="1" spans="1:11">
      <c r="A9" s="8"/>
      <c r="B9" s="14"/>
      <c r="C9" s="14"/>
      <c r="D9" s="17"/>
      <c r="E9" s="8" t="s">
        <v>36</v>
      </c>
      <c r="F9" s="8">
        <v>4</v>
      </c>
      <c r="G9" s="16" t="s">
        <v>37</v>
      </c>
      <c r="H9" s="15" t="s">
        <v>38</v>
      </c>
      <c r="I9" s="10" t="s">
        <v>39</v>
      </c>
      <c r="J9" s="24">
        <v>1</v>
      </c>
      <c r="K9" s="24">
        <v>3</v>
      </c>
    </row>
    <row r="10" ht="91" customHeight="1" spans="1:11">
      <c r="A10" s="8"/>
      <c r="B10" s="14"/>
      <c r="C10" s="17"/>
      <c r="D10" s="8">
        <v>4</v>
      </c>
      <c r="E10" s="8" t="s">
        <v>40</v>
      </c>
      <c r="F10" s="8">
        <v>4</v>
      </c>
      <c r="G10" s="16" t="s">
        <v>41</v>
      </c>
      <c r="H10" s="15" t="s">
        <v>42</v>
      </c>
      <c r="I10" s="10" t="s">
        <v>43</v>
      </c>
      <c r="J10" s="24">
        <v>1</v>
      </c>
      <c r="K10" s="24">
        <v>3</v>
      </c>
    </row>
    <row r="11" ht="47" customHeight="1" spans="1:11">
      <c r="A11" s="8"/>
      <c r="B11" s="14"/>
      <c r="C11" s="8" t="s">
        <v>44</v>
      </c>
      <c r="D11" s="9">
        <v>8</v>
      </c>
      <c r="E11" s="8" t="s">
        <v>45</v>
      </c>
      <c r="F11" s="8">
        <v>4</v>
      </c>
      <c r="G11" s="16" t="s">
        <v>46</v>
      </c>
      <c r="H11" s="15" t="s">
        <v>47</v>
      </c>
      <c r="I11" s="10" t="s">
        <v>48</v>
      </c>
      <c r="J11" s="24">
        <v>1</v>
      </c>
      <c r="K11" s="24">
        <v>3</v>
      </c>
    </row>
    <row r="12" ht="103" customHeight="1" spans="1:12">
      <c r="A12" s="8"/>
      <c r="B12" s="17"/>
      <c r="C12" s="8"/>
      <c r="D12" s="17"/>
      <c r="E12" s="8" t="s">
        <v>49</v>
      </c>
      <c r="F12" s="8">
        <v>4</v>
      </c>
      <c r="G12" s="16" t="s">
        <v>50</v>
      </c>
      <c r="H12" s="15" t="s">
        <v>51</v>
      </c>
      <c r="I12" s="24"/>
      <c r="J12" s="24"/>
      <c r="K12" s="24">
        <v>4</v>
      </c>
      <c r="L12" s="29"/>
    </row>
    <row r="13" ht="40" customHeight="1" spans="1:11">
      <c r="A13" s="8" t="s">
        <v>52</v>
      </c>
      <c r="B13" s="9">
        <v>25</v>
      </c>
      <c r="C13" s="9" t="s">
        <v>53</v>
      </c>
      <c r="D13" s="9">
        <v>15</v>
      </c>
      <c r="E13" s="8" t="s">
        <v>54</v>
      </c>
      <c r="F13" s="8">
        <v>5</v>
      </c>
      <c r="G13" s="16" t="s">
        <v>55</v>
      </c>
      <c r="H13" s="18" t="s">
        <v>56</v>
      </c>
      <c r="I13" s="24" t="s">
        <v>57</v>
      </c>
      <c r="J13" s="24"/>
      <c r="K13" s="24">
        <v>5</v>
      </c>
    </row>
    <row r="14" ht="43" customHeight="1" spans="1:11">
      <c r="A14" s="8"/>
      <c r="B14" s="14"/>
      <c r="C14" s="14"/>
      <c r="D14" s="14"/>
      <c r="E14" s="8" t="s">
        <v>58</v>
      </c>
      <c r="F14" s="8">
        <v>5</v>
      </c>
      <c r="G14" s="19" t="s">
        <v>59</v>
      </c>
      <c r="H14" s="18" t="s">
        <v>60</v>
      </c>
      <c r="I14" s="24" t="s">
        <v>61</v>
      </c>
      <c r="J14" s="24"/>
      <c r="K14" s="24">
        <v>5</v>
      </c>
    </row>
    <row r="15" ht="40" customHeight="1" spans="1:11">
      <c r="A15" s="8"/>
      <c r="B15" s="14"/>
      <c r="C15" s="17"/>
      <c r="D15" s="17"/>
      <c r="E15" s="8" t="s">
        <v>62</v>
      </c>
      <c r="F15" s="8">
        <v>5</v>
      </c>
      <c r="G15" s="16" t="s">
        <v>63</v>
      </c>
      <c r="H15" s="18" t="s">
        <v>64</v>
      </c>
      <c r="I15" s="24" t="s">
        <v>65</v>
      </c>
      <c r="J15" s="24">
        <v>2.72</v>
      </c>
      <c r="K15" s="24">
        <v>2.28</v>
      </c>
    </row>
    <row r="16" ht="42" customHeight="1" spans="1:11">
      <c r="A16" s="8"/>
      <c r="B16" s="14"/>
      <c r="C16" s="9" t="s">
        <v>66</v>
      </c>
      <c r="D16" s="8">
        <v>5</v>
      </c>
      <c r="E16" s="8" t="s">
        <v>67</v>
      </c>
      <c r="F16" s="8">
        <v>5</v>
      </c>
      <c r="G16" s="16" t="s">
        <v>68</v>
      </c>
      <c r="H16" s="18" t="s">
        <v>69</v>
      </c>
      <c r="I16" s="24" t="s">
        <v>70</v>
      </c>
      <c r="J16" s="24">
        <v>4.2</v>
      </c>
      <c r="K16" s="24">
        <v>0.8</v>
      </c>
    </row>
    <row r="17" ht="45" customHeight="1" spans="1:11">
      <c r="A17" s="8"/>
      <c r="B17" s="14"/>
      <c r="C17" s="8" t="s">
        <v>71</v>
      </c>
      <c r="D17" s="8">
        <v>5</v>
      </c>
      <c r="E17" s="8" t="s">
        <v>72</v>
      </c>
      <c r="F17" s="8">
        <v>5</v>
      </c>
      <c r="G17" s="16" t="s">
        <v>73</v>
      </c>
      <c r="H17" s="15" t="s">
        <v>74</v>
      </c>
      <c r="I17" s="24" t="s">
        <v>75</v>
      </c>
      <c r="J17" s="24"/>
      <c r="K17" s="24">
        <v>5</v>
      </c>
    </row>
    <row r="18" ht="39" customHeight="1" spans="1:11">
      <c r="A18" s="8" t="s">
        <v>76</v>
      </c>
      <c r="B18" s="9">
        <v>35</v>
      </c>
      <c r="C18" s="8" t="s">
        <v>77</v>
      </c>
      <c r="D18" s="9">
        <v>35</v>
      </c>
      <c r="E18" s="8" t="s">
        <v>78</v>
      </c>
      <c r="F18" s="20">
        <v>10</v>
      </c>
      <c r="G18" s="21" t="s">
        <v>79</v>
      </c>
      <c r="H18" s="22" t="s">
        <v>80</v>
      </c>
      <c r="I18" s="24" t="s">
        <v>81</v>
      </c>
      <c r="J18" s="24"/>
      <c r="K18" s="24">
        <v>10</v>
      </c>
    </row>
    <row r="19" ht="45" customHeight="1" spans="1:11">
      <c r="A19" s="8"/>
      <c r="B19" s="14"/>
      <c r="C19" s="8"/>
      <c r="D19" s="14"/>
      <c r="E19" s="8" t="s">
        <v>82</v>
      </c>
      <c r="F19" s="20">
        <v>10</v>
      </c>
      <c r="G19" s="21" t="s">
        <v>83</v>
      </c>
      <c r="H19" s="22" t="s">
        <v>84</v>
      </c>
      <c r="I19" s="24" t="s">
        <v>85</v>
      </c>
      <c r="J19" s="24"/>
      <c r="K19" s="24">
        <v>10</v>
      </c>
    </row>
    <row r="20" ht="56" customHeight="1" spans="1:11">
      <c r="A20" s="8"/>
      <c r="B20" s="14"/>
      <c r="C20" s="8"/>
      <c r="D20" s="14"/>
      <c r="E20" s="8" t="s">
        <v>86</v>
      </c>
      <c r="F20" s="20">
        <v>10</v>
      </c>
      <c r="G20" s="21" t="s">
        <v>87</v>
      </c>
      <c r="H20" s="22" t="s">
        <v>88</v>
      </c>
      <c r="I20" s="24"/>
      <c r="J20" s="24"/>
      <c r="K20" s="24">
        <v>10</v>
      </c>
    </row>
    <row r="21" ht="70" customHeight="1" spans="1:11">
      <c r="A21" s="8"/>
      <c r="B21" s="14"/>
      <c r="C21" s="8"/>
      <c r="D21" s="14"/>
      <c r="E21" s="8" t="s">
        <v>89</v>
      </c>
      <c r="F21" s="20">
        <v>5</v>
      </c>
      <c r="G21" s="21"/>
      <c r="H21" s="22" t="s">
        <v>90</v>
      </c>
      <c r="I21" s="24"/>
      <c r="J21" s="24"/>
      <c r="K21" s="24">
        <v>5</v>
      </c>
    </row>
    <row r="22" ht="26" customHeight="1" spans="1:11">
      <c r="A22" s="23"/>
      <c r="B22" s="24">
        <f>SUM(B3:B21)</f>
        <v>100</v>
      </c>
      <c r="C22" s="24"/>
      <c r="D22" s="24">
        <f>SUM(D3:D21)</f>
        <v>100</v>
      </c>
      <c r="E22" s="24"/>
      <c r="F22" s="24">
        <f>SUM(F3:F21)</f>
        <v>100</v>
      </c>
      <c r="G22" s="23"/>
      <c r="H22" s="23"/>
      <c r="I22" s="24"/>
      <c r="J22" s="24">
        <f>SUM(J3:J21)</f>
        <v>10.92</v>
      </c>
      <c r="K22" s="24">
        <f>SUM(K3:K21)</f>
        <v>89.08</v>
      </c>
    </row>
    <row r="25" spans="7:7">
      <c r="G25" s="1" t="s">
        <v>91</v>
      </c>
    </row>
    <row r="26" spans="7:7">
      <c r="G26" s="1" t="s">
        <v>92</v>
      </c>
    </row>
    <row r="27" hidden="1" spans="7:9">
      <c r="G27" s="1" t="s">
        <v>93</v>
      </c>
      <c r="I27" s="2">
        <f>1.37/3</f>
        <v>0.456666666666667</v>
      </c>
    </row>
    <row r="28" hidden="1" spans="7:7">
      <c r="G28" s="25" t="s">
        <v>94</v>
      </c>
    </row>
    <row r="29" hidden="1" spans="7:7">
      <c r="G29" s="1" t="s">
        <v>95</v>
      </c>
    </row>
    <row r="30" hidden="1" spans="7:7">
      <c r="G30" s="1" t="s">
        <v>96</v>
      </c>
    </row>
    <row r="31" hidden="1" spans="7:7">
      <c r="G31" s="25" t="s">
        <v>97</v>
      </c>
    </row>
    <row r="32" hidden="1" spans="6:8">
      <c r="F32" s="1" t="s">
        <v>98</v>
      </c>
      <c r="G32" s="1" t="s">
        <v>99</v>
      </c>
      <c r="H32" s="1" t="s">
        <v>100</v>
      </c>
    </row>
    <row r="33" hidden="1" spans="6:7">
      <c r="F33" s="1" t="s">
        <v>101</v>
      </c>
      <c r="G33" s="1" t="s">
        <v>102</v>
      </c>
    </row>
    <row r="34" hidden="1" spans="6:7">
      <c r="F34" s="1" t="s">
        <v>101</v>
      </c>
      <c r="G34" s="1" t="s">
        <v>103</v>
      </c>
    </row>
    <row r="35" hidden="1" spans="6:7">
      <c r="F35" s="1" t="s">
        <v>104</v>
      </c>
      <c r="G35" s="1" t="s">
        <v>105</v>
      </c>
    </row>
    <row r="38" spans="7:7">
      <c r="G38" s="1" t="s">
        <v>106</v>
      </c>
    </row>
  </sheetData>
  <mergeCells count="21">
    <mergeCell ref="A1:K1"/>
    <mergeCell ref="A3:A7"/>
    <mergeCell ref="A8:A12"/>
    <mergeCell ref="A13:A17"/>
    <mergeCell ref="A18:A21"/>
    <mergeCell ref="B3:B7"/>
    <mergeCell ref="B8:B12"/>
    <mergeCell ref="B13:B17"/>
    <mergeCell ref="B18:B21"/>
    <mergeCell ref="C3:C4"/>
    <mergeCell ref="C5:C6"/>
    <mergeCell ref="C8:C10"/>
    <mergeCell ref="C11:C12"/>
    <mergeCell ref="C13:C15"/>
    <mergeCell ref="C18:C21"/>
    <mergeCell ref="D3:D4"/>
    <mergeCell ref="D5:D6"/>
    <mergeCell ref="D8:D9"/>
    <mergeCell ref="D11:D12"/>
    <mergeCell ref="D13:D15"/>
    <mergeCell ref="D18:D21"/>
  </mergeCells>
  <pageMargins left="0.7" right="0.7" top="0.75" bottom="0.75" header="0.3" footer="0.3"/>
  <pageSetup paperSize="9" scale="51" orientation="portrait"/>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商委 鑫联鑫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忆。戏莲 ，  鱼舞</cp:lastModifiedBy>
  <dcterms:created xsi:type="dcterms:W3CDTF">2020-06-29T14:17:00Z</dcterms:created>
  <dcterms:modified xsi:type="dcterms:W3CDTF">2020-08-28T08:09:55Z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