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1年财政工作资料\绩效\09河边2021年度绩效自评资料\"/>
    </mc:Choice>
  </mc:AlternateContent>
  <bookViews>
    <workbookView xWindow="0" yWindow="0" windowWidth="19200" windowHeight="70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2" i="1" l="1"/>
  <c r="I21" i="1"/>
  <c r="G21" i="1"/>
  <c r="I20" i="1"/>
  <c r="G20" i="1"/>
  <c r="G19" i="1"/>
  <c r="I19" i="1" s="1"/>
  <c r="I18" i="1"/>
  <c r="I17" i="1"/>
  <c r="I16" i="1"/>
  <c r="I15" i="1"/>
  <c r="G14" i="1"/>
  <c r="I14" i="1" s="1"/>
  <c r="I13" i="1"/>
  <c r="G13" i="1"/>
  <c r="G12" i="1"/>
  <c r="I12" i="1" s="1"/>
  <c r="G11" i="1"/>
  <c r="I11" i="1" s="1"/>
  <c r="G3" i="1" s="1"/>
</calcChain>
</file>

<file path=xl/comments1.xml><?xml version="1.0" encoding="utf-8"?>
<comments xmlns="http://schemas.openxmlformats.org/spreadsheetml/2006/main">
  <authors>
    <author>dalu</author>
  </authors>
  <commentList>
    <comment ref="C3" authorId="0" shapeId="0">
      <text>
        <r>
          <rPr>
            <sz val="9"/>
            <rFont val="宋体"/>
            <family val="3"/>
            <charset val="134"/>
          </rPr>
          <t>　反映一般公共预算收入、支出调整预算数和决算数以及平衡情况。
FSY:
  参照《财政总决算报表》J01表</t>
        </r>
      </text>
    </comment>
  </commentList>
</comments>
</file>

<file path=xl/sharedStrings.xml><?xml version="1.0" encoding="utf-8"?>
<sst xmlns="http://schemas.openxmlformats.org/spreadsheetml/2006/main" count="67" uniqueCount="43">
  <si>
    <t>附件3</t>
  </si>
  <si>
    <t>璧山区2021年度部门整体支出绩效自评表</t>
  </si>
  <si>
    <t>单位名称</t>
  </si>
  <si>
    <t>重庆市璧山区河边镇人民政府</t>
  </si>
  <si>
    <t>自评总分</t>
  </si>
  <si>
    <t>等级</t>
  </si>
  <si>
    <t>优</t>
  </si>
  <si>
    <t>填表人</t>
  </si>
  <si>
    <t>周克学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</si>
  <si>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</si>
  <si>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</si>
  <si>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</si>
  <si>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</si>
  <si>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</si>
  <si>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</si>
  <si>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</si>
  <si>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</si>
  <si>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</si>
  <si>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2021年，预计完成以下目标：根据国家和上级相关政策和方针，贯彻落实国家关于农村工作政策，单位预计开展征用土地、房屋拆迁及其补偿、补助费用发放、抢险救灾、优抚、救济、社会捐助、环境卫生健康、审批服务便民化、基层党建、教育、老龄事业发展、文化、体育、残疾人事业、劳动就业、社会保障、人民调解、社会治安综合治理、生态河长、乡村振兴等各类工作等工作。旨在推动农村产业结构调整，转变农业发展方式，维护社会秩序；保障公民的人身权利，加强生态建设和保护，加大环境整治，打造良好的人居环境；加强农村社会治安综合治理，防范和化解农村社会矛盾，确保社会稳定，全年预计完成以下目标：预算执行率达98%以上，资金支出规范率、阶段性工程验收合格率、补贴补助发放达标率、预决算完成及时率、应公开的政务信息公开率等均达100%，政策宣传知晓率达85%以上，规模以上固定资产投资达5000万元以上，辖区群众合作医疗参保率达95%以上，群众满意度达90%以上等等。</t>
  </si>
  <si>
    <t>2021年，完成以下目标：根据国家和上级相关政策和方针，贯彻落实国家关于农村工作政策，开展征用土地、房屋拆迁及其补偿、补助费用发放、抢险救灾、优抚、救济、社会捐助、环境卫生健康、审批服务便民化、基层党建、教育、老龄事业发展、文化、体育、残疾人事业、劳动就业、社会保障、人民调解、社会治安综合治理、生态河长、乡村振兴等各类工作等工作。旨在推动农村产业结构调整，转变农业发展方式，维护社会秩序；保障公民的人身权利，加强生态建设和保护，加大环境整治，打造良好的人居环境；加强农村社会治安综合治理，防范和化解农村社会矛盾，确保社会稳定，全年预计完成以下目标：预算执行率达100%，资金支出规范率、阶段性工程验收合格率、补贴补助发放达标率、预决算完成及时率、应公开的政务信息公开率等均达100%，政策宣传知晓率达85%以上，规模以上固定资产投资达5000万元以上，辖区群众合作医疗参保率达95%以上，群众满意度达90%以上</t>
  </si>
  <si>
    <t>绩
效
指
标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</si>
  <si>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</si>
  <si>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</si>
  <si>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</si>
  <si>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</si>
  <si>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</si>
  <si>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</si>
  <si>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</si>
  <si>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</si>
  <si>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</si>
  <si>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≥</t>
  </si>
  <si>
    <t>预决算完成及时率</t>
  </si>
  <si>
    <t>=</t>
  </si>
  <si>
    <t>补助资金发放规范率</t>
  </si>
  <si>
    <t>困难救助人员覆盖率</t>
  </si>
  <si>
    <t>疫情防控宣传覆盖率</t>
  </si>
  <si>
    <t>森林防火开展情况</t>
  </si>
  <si>
    <t>无</t>
  </si>
  <si>
    <t>辖区水体治理情况</t>
  </si>
  <si>
    <t>人居环境整治情况</t>
  </si>
  <si>
    <t>维稳工作开展情况</t>
  </si>
  <si>
    <t>辖区群众满意度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</si>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</sst>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2" x14ac:knownFonts="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0" zoomScaleNormal="70" workbookViewId="0">
      <selection activeCell="F8" sqref="F8:I8"/>
    </sheetView>
  </sheetViews>
  <sheetFormatPr defaultColWidth="9" defaultRowHeight="13.5" x14ac:dyDescent="0.15"/>
  <cols>
    <col min="1" max="1" width="9.5" customWidth="1"/>
    <col min="2" max="2" width="28" customWidth="1"/>
    <col min="3" max="4" width="12.625" customWidth="1"/>
    <col min="5" max="5" width="11.375" customWidth="1"/>
    <col min="6" max="8" width="12.625" customWidth="1"/>
    <col min="9" max="9" width="18.75" customWidth="1"/>
  </cols>
  <sheetData>
    <row r="1" spans="1:9" ht="38.2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47.25" customHeight="1" x14ac:dyDescent="0.15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9" ht="32.25" customHeight="1" x14ac:dyDescent="0.15">
      <c r="A3" s="22" t="s">
        <v>2</v>
      </c>
      <c r="B3" s="13" t="s">
        <v>3</v>
      </c>
      <c r="C3" s="14"/>
      <c r="D3" s="14"/>
      <c r="E3" s="15"/>
      <c r="F3" s="4" t="s">
        <v>4</v>
      </c>
      <c r="G3" s="4">
        <f>SUM(I10:I19)</f>
        <v>97</v>
      </c>
      <c r="H3" s="4" t="s">
        <v>5</v>
      </c>
      <c r="I3" s="11" t="s">
        <v>6</v>
      </c>
    </row>
    <row r="4" spans="1:9" ht="31.5" customHeight="1" x14ac:dyDescent="0.15">
      <c r="A4" s="23"/>
      <c r="B4" s="16"/>
      <c r="C4" s="17"/>
      <c r="D4" s="17"/>
      <c r="E4" s="18"/>
      <c r="F4" s="4" t="s">
        <v>7</v>
      </c>
      <c r="G4" s="4" t="s">
        <v>8</v>
      </c>
      <c r="H4" s="4" t="s">
        <v>9</v>
      </c>
      <c r="I4" s="4">
        <v>17723589191</v>
      </c>
    </row>
    <row r="5" spans="1:9" ht="37.5" customHeight="1" x14ac:dyDescent="0.15">
      <c r="A5" s="22" t="s">
        <v>10</v>
      </c>
      <c r="B5" s="12" t="s">
        <v>11</v>
      </c>
      <c r="C5" s="12"/>
      <c r="D5" s="12" t="s">
        <v>12</v>
      </c>
      <c r="E5" s="12"/>
      <c r="F5" s="29" t="s">
        <v>13</v>
      </c>
      <c r="G5" s="29"/>
      <c r="H5" s="29" t="s">
        <v>14</v>
      </c>
      <c r="I5" s="29"/>
    </row>
    <row r="6" spans="1:9" ht="41.1" customHeight="1" x14ac:dyDescent="0.15">
      <c r="A6" s="24"/>
      <c r="B6" s="25">
        <v>42430000</v>
      </c>
      <c r="C6" s="25"/>
      <c r="D6" s="25">
        <v>54720725.090000004</v>
      </c>
      <c r="E6" s="25"/>
      <c r="F6" s="25">
        <v>54720725.090000004</v>
      </c>
      <c r="G6" s="25"/>
      <c r="H6" s="26">
        <v>1</v>
      </c>
      <c r="I6" s="26"/>
    </row>
    <row r="7" spans="1:9" ht="26.1" customHeight="1" x14ac:dyDescent="0.15">
      <c r="A7" s="22" t="s">
        <v>15</v>
      </c>
      <c r="B7" s="27" t="s">
        <v>16</v>
      </c>
      <c r="C7" s="27"/>
      <c r="D7" s="27"/>
      <c r="E7" s="27"/>
      <c r="F7" s="27" t="s">
        <v>17</v>
      </c>
      <c r="G7" s="27"/>
      <c r="H7" s="27"/>
      <c r="I7" s="27"/>
    </row>
    <row r="8" spans="1:9" ht="285" customHeight="1" x14ac:dyDescent="0.15">
      <c r="A8" s="23"/>
      <c r="B8" s="19" t="s">
        <v>18</v>
      </c>
      <c r="C8" s="20"/>
      <c r="D8" s="20"/>
      <c r="E8" s="21"/>
      <c r="F8" s="19" t="s">
        <v>19</v>
      </c>
      <c r="G8" s="20"/>
      <c r="H8" s="20"/>
      <c r="I8" s="21"/>
    </row>
    <row r="9" spans="1:9" ht="23.1" customHeight="1" x14ac:dyDescent="0.15">
      <c r="A9" s="12" t="s">
        <v>20</v>
      </c>
      <c r="B9" s="5">
        <v>25</v>
      </c>
      <c r="C9" s="5" t="s">
        <v>21</v>
      </c>
      <c r="D9" s="5" t="s">
        <v>22</v>
      </c>
      <c r="E9" s="5" t="s">
        <v>23</v>
      </c>
      <c r="F9" s="5" t="s">
        <v>24</v>
      </c>
      <c r="G9" s="5" t="s">
        <v>25</v>
      </c>
      <c r="H9" s="5" t="s">
        <v>26</v>
      </c>
      <c r="I9" s="5" t="s">
        <v>27</v>
      </c>
    </row>
    <row r="10" spans="1:9" ht="23.1" customHeight="1" x14ac:dyDescent="0.15">
      <c r="A10" s="12"/>
      <c r="B10" s="6" t="s">
        <v>28</v>
      </c>
      <c r="C10" s="7" t="s">
        <v>29</v>
      </c>
      <c r="D10" s="7" t="s">
        <v>30</v>
      </c>
      <c r="E10" s="5">
        <v>90</v>
      </c>
      <c r="F10" s="5">
        <v>100</v>
      </c>
      <c r="G10" s="8">
        <v>1</v>
      </c>
      <c r="H10" s="5">
        <v>10</v>
      </c>
      <c r="I10" s="5">
        <v>10</v>
      </c>
    </row>
    <row r="11" spans="1:9" ht="23.1" customHeight="1" x14ac:dyDescent="0.15">
      <c r="A11" s="12"/>
      <c r="B11" s="6" t="s">
        <v>31</v>
      </c>
      <c r="C11" s="7" t="s">
        <v>29</v>
      </c>
      <c r="D11" s="7" t="s">
        <v>32</v>
      </c>
      <c r="E11" s="5">
        <v>100</v>
      </c>
      <c r="F11" s="5">
        <v>100</v>
      </c>
      <c r="G11" s="8">
        <f t="shared" ref="G11:G21" si="0">IF(E11=""," ",(1-(E11-F11)/E11/0.1)*100%)</f>
        <v>1</v>
      </c>
      <c r="H11" s="5">
        <v>10</v>
      </c>
      <c r="I11" s="5">
        <f t="shared" ref="I11:I22" si="1">IF(H11="","",G11*H11)</f>
        <v>10</v>
      </c>
    </row>
    <row r="12" spans="1:9" ht="23.1" customHeight="1" x14ac:dyDescent="0.15">
      <c r="A12" s="12"/>
      <c r="B12" s="6" t="s">
        <v>33</v>
      </c>
      <c r="C12" s="7" t="s">
        <v>29</v>
      </c>
      <c r="D12" s="7" t="s">
        <v>32</v>
      </c>
      <c r="E12" s="5">
        <v>100</v>
      </c>
      <c r="F12" s="5">
        <v>100</v>
      </c>
      <c r="G12" s="8">
        <f t="shared" si="0"/>
        <v>1</v>
      </c>
      <c r="H12" s="5">
        <v>10</v>
      </c>
      <c r="I12" s="5">
        <f t="shared" si="1"/>
        <v>10</v>
      </c>
    </row>
    <row r="13" spans="1:9" ht="23.1" customHeight="1" x14ac:dyDescent="0.15">
      <c r="A13" s="12"/>
      <c r="B13" s="6" t="s">
        <v>34</v>
      </c>
      <c r="C13" s="7" t="s">
        <v>29</v>
      </c>
      <c r="D13" s="7" t="s">
        <v>32</v>
      </c>
      <c r="E13" s="5">
        <v>100</v>
      </c>
      <c r="F13" s="5">
        <v>100</v>
      </c>
      <c r="G13" s="8">
        <f t="shared" si="0"/>
        <v>1</v>
      </c>
      <c r="H13" s="5">
        <v>10</v>
      </c>
      <c r="I13" s="5">
        <f t="shared" si="1"/>
        <v>10</v>
      </c>
    </row>
    <row r="14" spans="1:9" ht="23.1" customHeight="1" x14ac:dyDescent="0.15">
      <c r="A14" s="12"/>
      <c r="B14" s="6" t="s">
        <v>35</v>
      </c>
      <c r="C14" s="7" t="s">
        <v>29</v>
      </c>
      <c r="D14" s="7" t="s">
        <v>32</v>
      </c>
      <c r="E14" s="5">
        <v>100</v>
      </c>
      <c r="F14" s="5">
        <v>100</v>
      </c>
      <c r="G14" s="8">
        <f t="shared" si="0"/>
        <v>1</v>
      </c>
      <c r="H14" s="5">
        <v>10</v>
      </c>
      <c r="I14" s="5">
        <f t="shared" si="1"/>
        <v>10</v>
      </c>
    </row>
    <row r="15" spans="1:9" ht="23.1" customHeight="1" x14ac:dyDescent="0.15">
      <c r="A15" s="12"/>
      <c r="B15" s="6" t="s">
        <v>36</v>
      </c>
      <c r="C15" s="7" t="s">
        <v>37</v>
      </c>
      <c r="D15" s="7" t="s">
        <v>37</v>
      </c>
      <c r="E15" s="5" t="s">
        <v>6</v>
      </c>
      <c r="F15" s="5" t="s">
        <v>6</v>
      </c>
      <c r="G15" s="8">
        <v>1</v>
      </c>
      <c r="H15" s="5">
        <v>10</v>
      </c>
      <c r="I15" s="5">
        <f t="shared" si="1"/>
        <v>10</v>
      </c>
    </row>
    <row r="16" spans="1:9" ht="23.1" customHeight="1" x14ac:dyDescent="0.15">
      <c r="A16" s="12"/>
      <c r="B16" s="6" t="s">
        <v>38</v>
      </c>
      <c r="C16" s="7" t="s">
        <v>37</v>
      </c>
      <c r="D16" s="7" t="s">
        <v>37</v>
      </c>
      <c r="E16" s="5" t="s">
        <v>6</v>
      </c>
      <c r="F16" s="5" t="s">
        <v>6</v>
      </c>
      <c r="G16" s="8">
        <v>0.85</v>
      </c>
      <c r="H16" s="5">
        <v>10</v>
      </c>
      <c r="I16" s="5">
        <f t="shared" si="1"/>
        <v>8.5</v>
      </c>
    </row>
    <row r="17" spans="1:9" ht="23.1" customHeight="1" x14ac:dyDescent="0.15">
      <c r="A17" s="12"/>
      <c r="B17" s="6" t="s">
        <v>39</v>
      </c>
      <c r="C17" s="7" t="s">
        <v>37</v>
      </c>
      <c r="D17" s="7" t="s">
        <v>37</v>
      </c>
      <c r="E17" s="5" t="s">
        <v>6</v>
      </c>
      <c r="F17" s="5" t="s">
        <v>6</v>
      </c>
      <c r="G17" s="8">
        <v>0.85</v>
      </c>
      <c r="H17" s="5">
        <v>10</v>
      </c>
      <c r="I17" s="5">
        <f t="shared" si="1"/>
        <v>8.5</v>
      </c>
    </row>
    <row r="18" spans="1:9" ht="23.1" customHeight="1" x14ac:dyDescent="0.15">
      <c r="A18" s="12"/>
      <c r="B18" s="6" t="s">
        <v>40</v>
      </c>
      <c r="C18" s="7" t="s">
        <v>37</v>
      </c>
      <c r="D18" s="7" t="s">
        <v>37</v>
      </c>
      <c r="E18" s="5" t="s">
        <v>6</v>
      </c>
      <c r="F18" s="5" t="s">
        <v>6</v>
      </c>
      <c r="G18" s="8">
        <v>1</v>
      </c>
      <c r="H18" s="5">
        <v>10</v>
      </c>
      <c r="I18" s="5">
        <f t="shared" si="1"/>
        <v>10</v>
      </c>
    </row>
    <row r="19" spans="1:9" ht="23.1" customHeight="1" x14ac:dyDescent="0.15">
      <c r="A19" s="12"/>
      <c r="B19" s="6" t="s">
        <v>41</v>
      </c>
      <c r="C19" s="7" t="s">
        <v>29</v>
      </c>
      <c r="D19" s="7" t="s">
        <v>30</v>
      </c>
      <c r="E19" s="5">
        <v>90</v>
      </c>
      <c r="F19" s="5">
        <v>90</v>
      </c>
      <c r="G19" s="8">
        <f t="shared" si="0"/>
        <v>1</v>
      </c>
      <c r="H19" s="5">
        <v>10</v>
      </c>
      <c r="I19" s="5">
        <f t="shared" si="1"/>
        <v>10</v>
      </c>
    </row>
    <row r="20" spans="1:9" ht="23.1" customHeight="1" x14ac:dyDescent="0.15">
      <c r="A20" s="12"/>
      <c r="B20" s="5"/>
      <c r="C20" s="7"/>
      <c r="D20" s="7"/>
      <c r="E20" s="5"/>
      <c r="F20" s="5"/>
      <c r="G20" s="8" t="str">
        <f t="shared" si="0"/>
        <v xml:space="preserve"> </v>
      </c>
      <c r="H20" s="5"/>
      <c r="I20" s="5" t="str">
        <f t="shared" si="1"/>
        <v/>
      </c>
    </row>
    <row r="21" spans="1:9" ht="23.1" customHeight="1" x14ac:dyDescent="0.15">
      <c r="A21" s="12"/>
      <c r="B21" s="5"/>
      <c r="C21" s="7"/>
      <c r="D21" s="7"/>
      <c r="E21" s="5"/>
      <c r="F21" s="5"/>
      <c r="G21" s="5" t="str">
        <f t="shared" si="0"/>
        <v xml:space="preserve"> </v>
      </c>
      <c r="H21" s="5"/>
      <c r="I21" s="5" t="str">
        <f t="shared" si="1"/>
        <v/>
      </c>
    </row>
    <row r="22" spans="1:9" ht="26.1" customHeight="1" x14ac:dyDescent="0.15">
      <c r="A22" s="9" t="s">
        <v>42</v>
      </c>
      <c r="B22" s="10"/>
      <c r="C22" s="10"/>
      <c r="D22" s="10"/>
      <c r="E22" s="10"/>
      <c r="F22" s="10"/>
      <c r="G22" s="5"/>
      <c r="H22" s="10"/>
      <c r="I22" s="5" t="str">
        <f t="shared" si="1"/>
        <v/>
      </c>
    </row>
  </sheetData>
  <mergeCells count="19">
    <mergeCell ref="A1:I1"/>
    <mergeCell ref="A2:I2"/>
    <mergeCell ref="B5:C5"/>
    <mergeCell ref="D5:E5"/>
    <mergeCell ref="F5:G5"/>
    <mergeCell ref="H5:I5"/>
    <mergeCell ref="A9:A21"/>
    <mergeCell ref="B3:E4"/>
    <mergeCell ref="B8:E8"/>
    <mergeCell ref="F8:I8"/>
    <mergeCell ref="A3:A4"/>
    <mergeCell ref="A5:A6"/>
    <mergeCell ref="A7:A8"/>
    <mergeCell ref="B6:C6"/>
    <mergeCell ref="D6:E6"/>
    <mergeCell ref="F6:G6"/>
    <mergeCell ref="H6:I6"/>
    <mergeCell ref="B7:E7"/>
    <mergeCell ref="F7:I7"/>
  </mergeCells>
  <phoneticPr fontId="10" type="noConversion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H4"/>
  <sheetViews>
    <sheetView workbookViewId="0">
      <selection activeCell="F25" sqref="F25"/>
    </sheetView>
  </sheetViews>
  <sheetFormatPr defaultColWidth="9" defaultRowHeight="13.5" x14ac:dyDescent="0.15"/>
  <cols>
    <col min="3" max="3" width="14.125" customWidth="1"/>
    <col min="5" max="5" width="10.25" customWidth="1"/>
    <col min="6" max="6" width="22.25" customWidth="1"/>
    <col min="7" max="7" width="10.125" customWidth="1"/>
    <col min="8" max="8" width="10.5" customWidth="1"/>
  </cols>
  <sheetData>
    <row r="3" spans="3:8" ht="14.25" x14ac:dyDescent="0.15">
      <c r="C3" s="30"/>
      <c r="D3" s="30"/>
      <c r="E3" s="30"/>
      <c r="F3" s="30"/>
      <c r="G3" s="30"/>
    </row>
    <row r="4" spans="3:8" x14ac:dyDescent="0.15">
      <c r="C4" s="1"/>
      <c r="D4" s="2"/>
      <c r="E4" s="2"/>
      <c r="F4" s="2"/>
      <c r="G4" s="2"/>
      <c r="H4" s="3"/>
    </row>
  </sheetData>
  <mergeCells count="1">
    <mergeCell ref="C3:G3"/>
  </mergeCells>
  <phoneticPr fontId="1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hbczs1</cp:lastModifiedBy>
  <cp:lastPrinted>2022-03-30T05:51:19Z</cp:lastPrinted>
  <dcterms:created xsi:type="dcterms:W3CDTF">2006-09-16T00:00:00Z</dcterms:created>
  <dcterms:modified xsi:type="dcterms:W3CDTF">2022-03-30T05:51:49Z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3B1A34CD161D427CB6BADDA824D68B07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false</vt:bool>
  </property>
</Properties>
</file>