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SJ\Desktop\新建文件夹 (3)\上报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H6" i="1"/>
  <c r="G3" i="1" l="1"/>
</calcChain>
</file>

<file path=xl/sharedStrings.xml><?xml version="1.0" encoding="utf-8"?>
<sst xmlns="http://schemas.openxmlformats.org/spreadsheetml/2006/main" count="61" uniqueCount="47">
  <si>
    <t>璧山区2021年度部门整体支出绩效自评表</t>
  </si>
  <si>
    <t>单位名称</t>
  </si>
  <si>
    <t>重庆市璧山区统计局</t>
  </si>
  <si>
    <t>自评总分</t>
  </si>
  <si>
    <t>等级</t>
  </si>
  <si>
    <t>优</t>
  </si>
  <si>
    <t>填表人</t>
  </si>
  <si>
    <t xml:space="preserve"> 朱思嘉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</si>
  <si>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</si>
  <si>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</si>
  <si>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</si>
  <si>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</si>
  <si>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</si>
  <si>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</si>
  <si>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</si>
  <si>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</si>
  <si>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</si>
  <si>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1、保障统计局人员经费、公用经费支出，确保统计局正常运转。                                                     
2、组织实施全区一、二、三产业统计调查，搜集、整理和提供有关国民经济、社会发展、科技进步、能源资源和环境等统计数据，确保统计调查任务顺利完成。      　　                          　       3、保障第七次全国人口普查工作的顺利开展。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</si>
  <si>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</si>
  <si>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</si>
  <si>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</si>
  <si>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</si>
  <si>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</si>
  <si>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</si>
  <si>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</si>
  <si>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</si>
  <si>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</si>
  <si>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</si>
  <si>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</si>
  <si>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&gt;</t>
  </si>
  <si>
    <t>预决算公开率</t>
  </si>
  <si>
    <t>=</t>
  </si>
  <si>
    <t>第七次全国人口普查课题研究数</t>
  </si>
  <si>
    <t>个</t>
  </si>
  <si>
    <t>统计业务培训期数</t>
  </si>
  <si>
    <t>期</t>
  </si>
  <si>
    <t>≥</t>
  </si>
  <si>
    <t>数据采集及时率</t>
  </si>
  <si>
    <t>数据报送及时率</t>
  </si>
  <si>
    <t>对外发布统计数据及时率</t>
  </si>
  <si>
    <t>完成统计数据归档、整理</t>
  </si>
  <si>
    <t>使用部门对统计数据的认可度</t>
  </si>
  <si>
    <t>政府或科研机构数据的采用比率</t>
  </si>
  <si>
    <t>备注</t>
  </si>
  <si>
    <t>2021年度，我局预算执行率99.99%，执行情况良好，及时发放了人员经费、公用经费，统计业务培训39期，保障了统计局正常运转；组织实施了全区一、二、三产业统计调查，调查对象满意度较高；按照统计调查制度要求及时完成了数据报送，统计数据的对外发布，由于疫情影响，部分数据采集受限，有所延迟未及时完成；搜集、整理和提供了有关国民经济、社会发展、科技进步、能源资源和环境等统计数据，顺利开展了璧山区第七次全国人口普查工作，完成课题研究数7个，完成了统计数据的归档和整理，顺利完成了统计调查任务，统计工作完成率100%；统计体系得到进一步完善，使用部门对统计数据的认可度和满意度较高，政府或科研机构数据的采用比率达92%。 　　                          　</t>
    <phoneticPr fontId="7" type="noConversion"/>
  </si>
  <si>
    <t>附件2</t>
    <phoneticPr fontId="7" type="noConversion"/>
  </si>
  <si>
    <t>023-41669193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</si>
</sst>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M8" sqref="M7:M8"/>
    </sheetView>
  </sheetViews>
  <sheetFormatPr defaultColWidth="9" defaultRowHeight="14.4" x14ac:dyDescent="0.25"/>
  <cols>
    <col min="1" max="1" width="9.88671875" customWidth="1"/>
    <col min="2" max="2" width="17.109375" customWidth="1"/>
    <col min="3" max="4" width="8.33203125" customWidth="1"/>
    <col min="5" max="5" width="9" customWidth="1"/>
    <col min="6" max="6" width="10.21875" customWidth="1"/>
    <col min="7" max="7" width="11.109375" customWidth="1"/>
    <col min="8" max="8" width="10" customWidth="1"/>
    <col min="9" max="9" width="11.77734375" customWidth="1"/>
  </cols>
  <sheetData>
    <row r="1" spans="1:9" ht="20.399999999999999" x14ac:dyDescent="0.25">
      <c r="A1" s="22" t="s">
        <v>45</v>
      </c>
      <c r="B1" s="22"/>
      <c r="C1" s="22"/>
      <c r="D1" s="22"/>
      <c r="E1" s="22"/>
      <c r="F1" s="22"/>
      <c r="G1" s="22"/>
      <c r="H1" s="22"/>
      <c r="I1" s="22"/>
    </row>
    <row r="2" spans="1:9" ht="24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26.1" customHeight="1" x14ac:dyDescent="0.25">
      <c r="A3" s="12" t="s">
        <v>1</v>
      </c>
      <c r="B3" s="12" t="s">
        <v>2</v>
      </c>
      <c r="C3" s="16"/>
      <c r="D3" s="16"/>
      <c r="E3" s="17"/>
      <c r="F3" s="1" t="s">
        <v>3</v>
      </c>
      <c r="G3" s="1">
        <f>SUM(I10:I19)</f>
        <v>98.2</v>
      </c>
      <c r="H3" s="1" t="s">
        <v>4</v>
      </c>
      <c r="I3" s="1" t="s">
        <v>5</v>
      </c>
    </row>
    <row r="4" spans="1:9" ht="26.1" customHeight="1" x14ac:dyDescent="0.25">
      <c r="A4" s="13"/>
      <c r="B4" s="13"/>
      <c r="C4" s="18"/>
      <c r="D4" s="18"/>
      <c r="E4" s="19"/>
      <c r="F4" s="2" t="s">
        <v>6</v>
      </c>
      <c r="G4" s="2" t="s">
        <v>7</v>
      </c>
      <c r="H4" s="2" t="s">
        <v>8</v>
      </c>
      <c r="I4" s="24" t="s">
        <v>46</v>
      </c>
    </row>
    <row r="5" spans="1:9" ht="26.1" customHeight="1" x14ac:dyDescent="0.25">
      <c r="A5" s="12" t="s">
        <v>9</v>
      </c>
      <c r="B5" s="15" t="s">
        <v>10</v>
      </c>
      <c r="C5" s="15"/>
      <c r="D5" s="15" t="s">
        <v>11</v>
      </c>
      <c r="E5" s="15"/>
      <c r="F5" s="15" t="s">
        <v>12</v>
      </c>
      <c r="G5" s="15"/>
      <c r="H5" s="15" t="s">
        <v>13</v>
      </c>
      <c r="I5" s="15"/>
    </row>
    <row r="6" spans="1:9" ht="26.1" customHeight="1" x14ac:dyDescent="0.25">
      <c r="A6" s="14"/>
      <c r="B6" s="15">
        <v>17632386.899999999</v>
      </c>
      <c r="C6" s="15"/>
      <c r="D6" s="20">
        <v>21136572.559999999</v>
      </c>
      <c r="E6" s="20"/>
      <c r="F6" s="20">
        <v>21134522.559999999</v>
      </c>
      <c r="G6" s="20"/>
      <c r="H6" s="21">
        <f>F6/D6*100</f>
        <v>99.99030117113746</v>
      </c>
      <c r="I6" s="21"/>
    </row>
    <row r="7" spans="1:9" ht="26.1" customHeight="1" x14ac:dyDescent="0.25">
      <c r="A7" s="12" t="s">
        <v>14</v>
      </c>
      <c r="B7" s="15" t="s">
        <v>15</v>
      </c>
      <c r="C7" s="15"/>
      <c r="D7" s="15"/>
      <c r="E7" s="15"/>
      <c r="F7" s="15" t="s">
        <v>16</v>
      </c>
      <c r="G7" s="15"/>
      <c r="H7" s="15"/>
      <c r="I7" s="15"/>
    </row>
    <row r="8" spans="1:9" ht="231" customHeight="1" x14ac:dyDescent="0.25">
      <c r="A8" s="13"/>
      <c r="B8" s="8" t="s">
        <v>17</v>
      </c>
      <c r="C8" s="8"/>
      <c r="D8" s="8"/>
      <c r="E8" s="8"/>
      <c r="F8" s="8" t="s">
        <v>44</v>
      </c>
      <c r="G8" s="8"/>
      <c r="H8" s="8"/>
      <c r="I8" s="8"/>
    </row>
    <row r="9" spans="1:9" ht="36.75" customHeight="1" x14ac:dyDescent="0.25">
      <c r="A9" s="15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</row>
    <row r="10" spans="1:9" ht="29.1" customHeight="1" x14ac:dyDescent="0.25">
      <c r="A10" s="15"/>
      <c r="B10" s="1" t="s">
        <v>27</v>
      </c>
      <c r="C10" s="4" t="s">
        <v>28</v>
      </c>
      <c r="D10" s="5" t="s">
        <v>29</v>
      </c>
      <c r="E10" s="4">
        <v>90</v>
      </c>
      <c r="F10" s="4">
        <v>99.99</v>
      </c>
      <c r="G10" s="1">
        <v>100</v>
      </c>
      <c r="H10" s="1">
        <v>10</v>
      </c>
      <c r="I10" s="1">
        <f t="shared" ref="I10:I13" si="0">G10/100*H10</f>
        <v>10</v>
      </c>
    </row>
    <row r="11" spans="1:9" ht="29.1" customHeight="1" x14ac:dyDescent="0.25">
      <c r="A11" s="15"/>
      <c r="B11" s="1" t="s">
        <v>30</v>
      </c>
      <c r="C11" s="4" t="s">
        <v>28</v>
      </c>
      <c r="D11" s="6" t="s">
        <v>31</v>
      </c>
      <c r="E11" s="4">
        <v>100</v>
      </c>
      <c r="F11" s="4">
        <v>100</v>
      </c>
      <c r="G11" s="1">
        <v>100</v>
      </c>
      <c r="H11" s="1">
        <v>6</v>
      </c>
      <c r="I11" s="1">
        <f t="shared" si="0"/>
        <v>6</v>
      </c>
    </row>
    <row r="12" spans="1:9" ht="29.1" customHeight="1" x14ac:dyDescent="0.25">
      <c r="A12" s="15"/>
      <c r="B12" s="1" t="s">
        <v>32</v>
      </c>
      <c r="C12" s="3" t="s">
        <v>33</v>
      </c>
      <c r="D12" s="7" t="s">
        <v>31</v>
      </c>
      <c r="E12" s="3">
        <v>7</v>
      </c>
      <c r="F12" s="3">
        <v>7</v>
      </c>
      <c r="G12" s="1">
        <v>100</v>
      </c>
      <c r="H12" s="1">
        <v>9</v>
      </c>
      <c r="I12" s="1">
        <f t="shared" si="0"/>
        <v>9</v>
      </c>
    </row>
    <row r="13" spans="1:9" ht="29.1" customHeight="1" x14ac:dyDescent="0.25">
      <c r="A13" s="15"/>
      <c r="B13" s="1" t="s">
        <v>34</v>
      </c>
      <c r="C13" s="4" t="s">
        <v>35</v>
      </c>
      <c r="D13" s="6" t="s">
        <v>36</v>
      </c>
      <c r="E13" s="4">
        <v>35</v>
      </c>
      <c r="F13" s="1">
        <v>39</v>
      </c>
      <c r="G13" s="1">
        <v>100</v>
      </c>
      <c r="H13" s="1">
        <v>9</v>
      </c>
      <c r="I13" s="1">
        <f t="shared" si="0"/>
        <v>9</v>
      </c>
    </row>
    <row r="14" spans="1:9" ht="29.1" customHeight="1" x14ac:dyDescent="0.25">
      <c r="A14" s="15"/>
      <c r="B14" s="1" t="s">
        <v>37</v>
      </c>
      <c r="C14" s="4" t="s">
        <v>28</v>
      </c>
      <c r="D14" s="6" t="s">
        <v>31</v>
      </c>
      <c r="E14" s="4">
        <v>100</v>
      </c>
      <c r="F14" s="4">
        <v>98</v>
      </c>
      <c r="G14" s="1">
        <v>80</v>
      </c>
      <c r="H14" s="1">
        <v>9</v>
      </c>
      <c r="I14" s="1">
        <f t="shared" ref="I14:I19" si="1">G14/100*H14</f>
        <v>7.2</v>
      </c>
    </row>
    <row r="15" spans="1:9" ht="29.1" customHeight="1" x14ac:dyDescent="0.25">
      <c r="A15" s="15"/>
      <c r="B15" s="1" t="s">
        <v>38</v>
      </c>
      <c r="C15" s="4" t="s">
        <v>28</v>
      </c>
      <c r="D15" s="6" t="s">
        <v>31</v>
      </c>
      <c r="E15" s="4">
        <v>100</v>
      </c>
      <c r="F15" s="4">
        <v>100</v>
      </c>
      <c r="G15" s="1">
        <v>100</v>
      </c>
      <c r="H15" s="1">
        <v>10</v>
      </c>
      <c r="I15" s="1">
        <f t="shared" si="1"/>
        <v>10</v>
      </c>
    </row>
    <row r="16" spans="1:9" ht="29.1" customHeight="1" x14ac:dyDescent="0.25">
      <c r="A16" s="15"/>
      <c r="B16" s="1" t="s">
        <v>39</v>
      </c>
      <c r="C16" s="4" t="s">
        <v>28</v>
      </c>
      <c r="D16" s="6" t="s">
        <v>31</v>
      </c>
      <c r="E16" s="4">
        <v>100</v>
      </c>
      <c r="F16" s="4">
        <v>100</v>
      </c>
      <c r="G16" s="1">
        <v>100</v>
      </c>
      <c r="H16" s="1">
        <v>10</v>
      </c>
      <c r="I16" s="1">
        <f t="shared" si="1"/>
        <v>10</v>
      </c>
    </row>
    <row r="17" spans="1:9" ht="29.1" customHeight="1" x14ac:dyDescent="0.25">
      <c r="A17" s="15"/>
      <c r="B17" s="1" t="s">
        <v>40</v>
      </c>
      <c r="C17" s="4" t="s">
        <v>28</v>
      </c>
      <c r="D17" s="6" t="s">
        <v>31</v>
      </c>
      <c r="E17" s="4">
        <v>100</v>
      </c>
      <c r="F17" s="4">
        <v>100</v>
      </c>
      <c r="G17" s="1">
        <v>100</v>
      </c>
      <c r="H17" s="1">
        <v>11</v>
      </c>
      <c r="I17" s="1">
        <f t="shared" si="1"/>
        <v>11</v>
      </c>
    </row>
    <row r="18" spans="1:9" ht="29.1" customHeight="1" x14ac:dyDescent="0.25">
      <c r="A18" s="15"/>
      <c r="B18" s="1" t="s">
        <v>41</v>
      </c>
      <c r="C18" s="4" t="s">
        <v>28</v>
      </c>
      <c r="D18" s="6" t="s">
        <v>36</v>
      </c>
      <c r="E18" s="4">
        <v>90</v>
      </c>
      <c r="F18" s="1">
        <v>96</v>
      </c>
      <c r="G18" s="1">
        <v>100</v>
      </c>
      <c r="H18" s="1">
        <v>11</v>
      </c>
      <c r="I18" s="1">
        <f t="shared" si="1"/>
        <v>11</v>
      </c>
    </row>
    <row r="19" spans="1:9" ht="29.1" customHeight="1" x14ac:dyDescent="0.25">
      <c r="A19" s="15"/>
      <c r="B19" s="1" t="s">
        <v>42</v>
      </c>
      <c r="C19" s="4" t="s">
        <v>28</v>
      </c>
      <c r="D19" s="6" t="s">
        <v>36</v>
      </c>
      <c r="E19" s="4">
        <v>90</v>
      </c>
      <c r="F19" s="1">
        <v>92</v>
      </c>
      <c r="G19" s="1">
        <v>100</v>
      </c>
      <c r="H19" s="1">
        <v>15</v>
      </c>
      <c r="I19" s="1">
        <f t="shared" si="1"/>
        <v>15</v>
      </c>
    </row>
    <row r="20" spans="1:9" ht="29.1" customHeight="1" x14ac:dyDescent="0.25">
      <c r="A20" s="9" t="s">
        <v>43</v>
      </c>
      <c r="B20" s="10"/>
      <c r="C20" s="10"/>
      <c r="D20" s="10"/>
      <c r="E20" s="10"/>
      <c r="F20" s="10"/>
      <c r="G20" s="10"/>
      <c r="H20" s="10"/>
      <c r="I20" s="11"/>
    </row>
  </sheetData>
  <mergeCells count="20">
    <mergeCell ref="A1:I1"/>
    <mergeCell ref="A2:I2"/>
    <mergeCell ref="B5:C5"/>
    <mergeCell ref="D5:E5"/>
    <mergeCell ref="F5:G5"/>
    <mergeCell ref="H5:I5"/>
    <mergeCell ref="B8:E8"/>
    <mergeCell ref="F8:I8"/>
    <mergeCell ref="A20:I20"/>
    <mergeCell ref="A3:A4"/>
    <mergeCell ref="A5:A6"/>
    <mergeCell ref="A7:A8"/>
    <mergeCell ref="A9:A19"/>
    <mergeCell ref="B3:E4"/>
    <mergeCell ref="B6:C6"/>
    <mergeCell ref="D6:E6"/>
    <mergeCell ref="F6:G6"/>
    <mergeCell ref="H6:I6"/>
    <mergeCell ref="B7:E7"/>
    <mergeCell ref="F7:I7"/>
  </mergeCells>
  <phoneticPr fontId="7" type="noConversion"/>
  <pageMargins left="0.46" right="0.23" top="0.46" bottom="0.38" header="0.3" footer="0.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ZSJ</cp:lastModifiedBy>
  <cp:lastPrinted>2022-03-30T08:14:57Z</cp:lastPrinted>
  <dcterms:created xsi:type="dcterms:W3CDTF">2006-09-16T00:00:00Z</dcterms:created>
  <dcterms:modified xsi:type="dcterms:W3CDTF">2022-10-13T03:33:43Z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B3F7683536704342A101F0869E894CF4</vt:lpwstr>
  </property>
  <property fmtid="{D5CDD505-2E9C-101B-9397-08002B2CF9AE}" pid="3" name="KSOProductBuildVer">
    <vt:lpwstr>2052-11.1.0.11566</vt:lpwstr>
  </property>
</Properties>
</file>