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SJ\Desktop\新建文件夹 (3)\上报\"/>
    </mc:Choice>
  </mc:AlternateContent>
  <bookViews>
    <workbookView xWindow="0" yWindow="0" windowWidth="28800" windowHeight="12420"/>
  </bookViews>
  <sheets>
    <sheet name="1.  企业统计台账补助 " sheetId="1" r:id="rId1"/>
  </sheets>
  <calcPr calcId="152511"/>
</workbook>
</file>

<file path=xl/calcChain.xml><?xml version="1.0" encoding="utf-8"?>
<calcChain xmlns="http://schemas.openxmlformats.org/spreadsheetml/2006/main">
  <c r="I15" i="1" l="1"/>
  <c r="I14" i="1"/>
  <c r="I13" i="1"/>
  <c r="I12" i="1"/>
  <c r="I11" i="1"/>
  <c r="I10" i="1"/>
  <c r="J6" i="1"/>
  <c r="H6" i="1"/>
  <c r="H3" i="1"/>
</calcChain>
</file>

<file path=xl/sharedStrings.xml><?xml version="1.0" encoding="utf-8"?>
<sst xmlns="http://schemas.openxmlformats.org/spreadsheetml/2006/main" count="59" uniqueCount="50">
  <si>
    <t>璧山区2021年度项目支出绩效自评表</t>
  </si>
  <si>
    <t>项目名称</t>
  </si>
  <si>
    <t>企业统计台账补助</t>
  </si>
  <si>
    <t>自评总分</t>
  </si>
  <si>
    <t>等级</t>
  </si>
  <si>
    <t>优</t>
  </si>
  <si>
    <t>实施单位</t>
  </si>
  <si>
    <t>重庆市璧山区统计局</t>
  </si>
  <si>
    <t>主管部门</t>
  </si>
  <si>
    <t>填表人</t>
  </si>
  <si>
    <t xml:space="preserve"> 朱思嘉</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</si>
  <si>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</si>
  <si>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</si>
  <si>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</si>
  <si>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</si>
  <si>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</si>
  <si>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</si>
  <si>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</si>
  <si>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</si>
  <si>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</si>
  <si>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</si>
  <si>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</si>
  <si>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t>夯实统计调查单位统计基础工作，确保数据来源有据，提高源头数据质量，确保工作完成及时。</t>
  </si>
  <si>
    <t>完成了2021年统计台账工作，补助企业共379家，满意度达96%，解决了因统计制度方法变动和统计人员调整造成的数据和工作衔接不到位问题，确保了统计资料连贯完整，历史数据真实准确，有效提高了源头数据质量，提高了数据查询、审核效率。</t>
  </si>
  <si>
    <t>绩
效
指
标</t>
  </si>
  <si>
    <t>指标名称</t>
  </si>
  <si>
    <t>计量单位</t>
  </si>
  <si>
    <t>指标性质</t>
  </si>
  <si>
    <t>年度指标值</t>
  </si>
  <si>
    <t>全年完成值</t>
  </si>
  <si>
    <t>得分系数（%）</t>
  </si>
  <si>
    <t>指标权重（分）</t>
  </si>
  <si>
    <t>指标得分（分）</t>
  </si>
  <si>
    <t>偏差原因分析及改进措施</t>
  </si>
  <si>
    <t>补助企业数量</t>
  </si>
  <si>
    <t>个</t>
  </si>
  <si>
    <t>≥</t>
  </si>
  <si>
    <t>数据采集指标完成率</t>
  </si>
  <si>
    <t>%</t>
  </si>
  <si>
    <t>=</t>
  </si>
  <si>
    <t>台账登记工作完成及时率</t>
  </si>
  <si>
    <t>项目预算经费</t>
  </si>
  <si>
    <t>万元</t>
  </si>
  <si>
    <t>≤</t>
  </si>
  <si>
    <t>数据查询及审核效率提高率</t>
  </si>
  <si>
    <t>企业台账统计质量提高率</t>
  </si>
  <si>
    <t>企业满意度</t>
  </si>
  <si>
    <t>备注</t>
  </si>
  <si>
    <t>附件3</t>
    <phoneticPr fontId="5" type="noConversion"/>
  </si>
  <si>
    <r>
      <t>0</t>
    </r>
    <r>
      <rPr>
        <sz val="12"/>
        <color theme="1"/>
        <rFont val="仿宋"/>
        <family val="3"/>
        <charset val="134"/>
      </rPr>
      <t>23-41669193</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</si>
</sst>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7" x14ac:knownFonts="1">
    <font>
      <sz val="9"/>
      <color theme="1"/>
      <name val="宋体"/>
      <charset val="134"/>
      <scheme val="minor"/>
    </font>
    <font>
      <sz val="11"/>
      <color theme="1"/>
      <name val="宋体"/>
      <charset val="134"/>
      <scheme val="minor"/>
    </font>
    <font>
      <sz val="16"/>
      <color theme="1"/>
      <name val="仿宋"/>
      <charset val="134"/>
    </font>
    <font>
      <sz val="16"/>
      <color theme="1"/>
      <name val="方正小标宋_GBK"/>
      <charset val="134"/>
    </font>
    <font>
      <sz val="12"/>
      <color theme="1"/>
      <name val="仿宋"/>
      <charset val="134"/>
    </font>
    <font>
      <sz val="9"/>
      <name val="宋体"/>
      <family val="3"/>
      <charset val="134"/>
      <scheme val="minor"/>
    </font>
    <font>
      <sz val="12"/>
      <color theme="1"/>
      <name val="仿宋"/>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4">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 fillId="0" borderId="0" xfId="0" applyFont="1" applyFill="1" applyAlignment="1">
      <alignment horizontal="center" vertical="center"/>
    </xf>
    <xf numFmtId="177" fontId="4"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0" xfId="0" applyFont="1" applyFill="1" applyAlignment="1">
      <alignment horizont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tabSelected="1" zoomScale="85" zoomScaleNormal="85" workbookViewId="0">
      <selection activeCell="M8" sqref="M8"/>
    </sheetView>
  </sheetViews>
  <sheetFormatPr defaultColWidth="12" defaultRowHeight="14.4" x14ac:dyDescent="0.25"/>
  <cols>
    <col min="1" max="1" width="13.375" style="1" customWidth="1"/>
    <col min="2" max="2" width="27.125" style="1" customWidth="1"/>
    <col min="3" max="3" width="12.5" style="1" customWidth="1"/>
    <col min="4" max="4" width="11.125" style="2" customWidth="1"/>
    <col min="5" max="5" width="10" style="1" customWidth="1"/>
    <col min="6" max="6" width="12.125" style="1" customWidth="1"/>
    <col min="7" max="7" width="13.125" style="1" customWidth="1"/>
    <col min="8" max="8" width="12.875" style="1" customWidth="1"/>
    <col min="9" max="9" width="13.125" style="1" customWidth="1"/>
    <col min="10" max="10" width="12" style="1" customWidth="1"/>
    <col min="11" max="16384" width="12" style="1"/>
  </cols>
  <sheetData>
    <row r="1" spans="1:10" ht="20.399999999999999" x14ac:dyDescent="0.25">
      <c r="A1" s="20" t="s">
        <v>48</v>
      </c>
      <c r="B1" s="20"/>
      <c r="C1" s="20"/>
      <c r="D1" s="21"/>
      <c r="E1" s="20"/>
      <c r="F1" s="20"/>
      <c r="G1" s="20"/>
      <c r="H1" s="20"/>
      <c r="I1" s="20"/>
      <c r="J1" s="20"/>
    </row>
    <row r="2" spans="1:10" ht="20.25" customHeight="1" x14ac:dyDescent="0.25">
      <c r="A2" s="22" t="s">
        <v>0</v>
      </c>
      <c r="B2" s="22"/>
      <c r="C2" s="22"/>
      <c r="D2" s="22"/>
      <c r="E2" s="22"/>
      <c r="F2" s="22"/>
      <c r="G2" s="22"/>
      <c r="H2" s="22"/>
      <c r="I2" s="22"/>
      <c r="J2" s="22"/>
    </row>
    <row r="3" spans="1:10" ht="26.1" customHeight="1" x14ac:dyDescent="0.25">
      <c r="A3" s="3" t="s">
        <v>1</v>
      </c>
      <c r="B3" s="14" t="s">
        <v>2</v>
      </c>
      <c r="C3" s="12"/>
      <c r="D3" s="12"/>
      <c r="E3" s="12"/>
      <c r="F3" s="15"/>
      <c r="G3" s="3" t="s">
        <v>3</v>
      </c>
      <c r="H3" s="6">
        <f>SUM(J6,I10:I16)</f>
        <v>99.184782608695656</v>
      </c>
      <c r="I3" s="3" t="s">
        <v>4</v>
      </c>
      <c r="J3" s="3" t="s">
        <v>5</v>
      </c>
    </row>
    <row r="4" spans="1:10" ht="26.1" customHeight="1" x14ac:dyDescent="0.25">
      <c r="A4" s="3" t="s">
        <v>6</v>
      </c>
      <c r="B4" s="14" t="s">
        <v>7</v>
      </c>
      <c r="C4" s="15"/>
      <c r="D4" s="3" t="s">
        <v>8</v>
      </c>
      <c r="E4" s="14" t="s">
        <v>7</v>
      </c>
      <c r="F4" s="15"/>
      <c r="G4" s="3" t="s">
        <v>9</v>
      </c>
      <c r="H4" s="3" t="s">
        <v>10</v>
      </c>
      <c r="I4" s="3" t="s">
        <v>11</v>
      </c>
      <c r="J4" s="23" t="s">
        <v>49</v>
      </c>
    </row>
    <row r="5" spans="1:10" ht="26.1" customHeight="1" x14ac:dyDescent="0.25">
      <c r="A5" s="17" t="s">
        <v>12</v>
      </c>
      <c r="B5" s="14" t="s">
        <v>13</v>
      </c>
      <c r="C5" s="15"/>
      <c r="D5" s="14" t="s">
        <v>14</v>
      </c>
      <c r="E5" s="15"/>
      <c r="F5" s="14" t="s">
        <v>15</v>
      </c>
      <c r="G5" s="15"/>
      <c r="H5" s="4" t="s">
        <v>16</v>
      </c>
      <c r="I5" s="4" t="s">
        <v>17</v>
      </c>
      <c r="J5" s="3" t="s">
        <v>18</v>
      </c>
    </row>
    <row r="6" spans="1:10" ht="26.1" customHeight="1" x14ac:dyDescent="0.25">
      <c r="A6" s="18"/>
      <c r="B6" s="14">
        <v>662400</v>
      </c>
      <c r="C6" s="15"/>
      <c r="D6" s="16"/>
      <c r="E6" s="16"/>
      <c r="F6" s="14">
        <v>608400</v>
      </c>
      <c r="G6" s="15"/>
      <c r="H6" s="6">
        <f>F6/B6*100</f>
        <v>91.847826086956516</v>
      </c>
      <c r="I6" s="8">
        <v>10</v>
      </c>
      <c r="J6" s="6">
        <f>H6*0.1</f>
        <v>9.1847826086956523</v>
      </c>
    </row>
    <row r="7" spans="1:10" ht="26.1" customHeight="1" x14ac:dyDescent="0.25">
      <c r="A7" s="19" t="s">
        <v>19</v>
      </c>
      <c r="B7" s="19" t="s">
        <v>20</v>
      </c>
      <c r="C7" s="19"/>
      <c r="D7" s="19"/>
      <c r="E7" s="19"/>
      <c r="F7" s="19" t="s">
        <v>21</v>
      </c>
      <c r="G7" s="19"/>
      <c r="H7" s="19"/>
      <c r="I7" s="19"/>
      <c r="J7" s="19"/>
    </row>
    <row r="8" spans="1:10" ht="75" customHeight="1" x14ac:dyDescent="0.25">
      <c r="A8" s="19"/>
      <c r="B8" s="19" t="s">
        <v>22</v>
      </c>
      <c r="C8" s="19"/>
      <c r="D8" s="19"/>
      <c r="E8" s="19"/>
      <c r="F8" s="19" t="s">
        <v>23</v>
      </c>
      <c r="G8" s="19"/>
      <c r="H8" s="19"/>
      <c r="I8" s="19"/>
      <c r="J8" s="19"/>
    </row>
    <row r="9" spans="1:10" ht="31.5" customHeight="1" x14ac:dyDescent="0.25">
      <c r="A9" s="19" t="s">
        <v>24</v>
      </c>
      <c r="B9" s="5" t="s">
        <v>25</v>
      </c>
      <c r="C9" s="3" t="s">
        <v>26</v>
      </c>
      <c r="D9" s="3" t="s">
        <v>27</v>
      </c>
      <c r="E9" s="3" t="s">
        <v>28</v>
      </c>
      <c r="F9" s="3" t="s">
        <v>29</v>
      </c>
      <c r="G9" s="3" t="s">
        <v>30</v>
      </c>
      <c r="H9" s="3" t="s">
        <v>31</v>
      </c>
      <c r="I9" s="3" t="s">
        <v>32</v>
      </c>
      <c r="J9" s="3" t="s">
        <v>33</v>
      </c>
    </row>
    <row r="10" spans="1:10" ht="32.1" customHeight="1" x14ac:dyDescent="0.25">
      <c r="A10" s="19"/>
      <c r="B10" s="5" t="s">
        <v>34</v>
      </c>
      <c r="C10" s="3" t="s">
        <v>35</v>
      </c>
      <c r="D10" s="3" t="s">
        <v>36</v>
      </c>
      <c r="E10" s="3">
        <v>379</v>
      </c>
      <c r="F10" s="9">
        <v>379</v>
      </c>
      <c r="G10" s="3">
        <v>100</v>
      </c>
      <c r="H10" s="3">
        <v>10</v>
      </c>
      <c r="I10" s="3">
        <f t="shared" ref="I10:I15" si="0">G10*H10*0.01</f>
        <v>10</v>
      </c>
      <c r="J10" s="3"/>
    </row>
    <row r="11" spans="1:10" ht="26.1" customHeight="1" x14ac:dyDescent="0.25">
      <c r="A11" s="19"/>
      <c r="B11" s="5" t="s">
        <v>37</v>
      </c>
      <c r="C11" s="3" t="s">
        <v>38</v>
      </c>
      <c r="D11" s="3" t="s">
        <v>39</v>
      </c>
      <c r="E11" s="3">
        <v>100</v>
      </c>
      <c r="F11" s="3">
        <v>100</v>
      </c>
      <c r="G11" s="3">
        <v>100</v>
      </c>
      <c r="H11" s="3">
        <v>15</v>
      </c>
      <c r="I11" s="3">
        <f t="shared" si="0"/>
        <v>15</v>
      </c>
      <c r="J11" s="3"/>
    </row>
    <row r="12" spans="1:10" ht="30" customHeight="1" x14ac:dyDescent="0.25">
      <c r="A12" s="19"/>
      <c r="B12" s="5" t="s">
        <v>40</v>
      </c>
      <c r="C12" s="3" t="s">
        <v>38</v>
      </c>
      <c r="D12" s="3" t="s">
        <v>39</v>
      </c>
      <c r="E12" s="3">
        <v>100</v>
      </c>
      <c r="F12" s="3">
        <v>100</v>
      </c>
      <c r="G12" s="3">
        <v>100</v>
      </c>
      <c r="H12" s="3">
        <v>15</v>
      </c>
      <c r="I12" s="3">
        <f t="shared" si="0"/>
        <v>15</v>
      </c>
      <c r="J12" s="3"/>
    </row>
    <row r="13" spans="1:10" ht="26.1" customHeight="1" x14ac:dyDescent="0.25">
      <c r="A13" s="19"/>
      <c r="B13" s="5" t="s">
        <v>41</v>
      </c>
      <c r="C13" s="3" t="s">
        <v>42</v>
      </c>
      <c r="D13" s="3" t="s">
        <v>43</v>
      </c>
      <c r="E13" s="3">
        <v>66.239999999999995</v>
      </c>
      <c r="F13" s="3">
        <v>60.84</v>
      </c>
      <c r="G13" s="3">
        <v>100</v>
      </c>
      <c r="H13" s="3">
        <v>10</v>
      </c>
      <c r="I13" s="3">
        <f t="shared" si="0"/>
        <v>10</v>
      </c>
      <c r="J13" s="3"/>
    </row>
    <row r="14" spans="1:10" ht="26.1" customHeight="1" x14ac:dyDescent="0.25">
      <c r="A14" s="19"/>
      <c r="B14" s="5" t="s">
        <v>44</v>
      </c>
      <c r="C14" s="3" t="s">
        <v>38</v>
      </c>
      <c r="D14" s="3" t="s">
        <v>36</v>
      </c>
      <c r="E14" s="3">
        <v>15</v>
      </c>
      <c r="F14" s="3">
        <v>16</v>
      </c>
      <c r="G14" s="3">
        <v>100</v>
      </c>
      <c r="H14" s="3">
        <v>15</v>
      </c>
      <c r="I14" s="3">
        <f t="shared" si="0"/>
        <v>15</v>
      </c>
      <c r="J14" s="3"/>
    </row>
    <row r="15" spans="1:10" ht="30" customHeight="1" x14ac:dyDescent="0.25">
      <c r="A15" s="19"/>
      <c r="B15" s="5" t="s">
        <v>45</v>
      </c>
      <c r="C15" s="3" t="s">
        <v>38</v>
      </c>
      <c r="D15" s="3" t="s">
        <v>36</v>
      </c>
      <c r="E15" s="3">
        <v>10</v>
      </c>
      <c r="F15" s="3">
        <v>12</v>
      </c>
      <c r="G15" s="3">
        <v>100</v>
      </c>
      <c r="H15" s="3">
        <v>15</v>
      </c>
      <c r="I15" s="3">
        <f t="shared" si="0"/>
        <v>15</v>
      </c>
      <c r="J15" s="3"/>
    </row>
    <row r="16" spans="1:10" ht="30" customHeight="1" x14ac:dyDescent="0.25">
      <c r="A16" s="19"/>
      <c r="B16" s="3" t="s">
        <v>46</v>
      </c>
      <c r="C16" s="3" t="s">
        <v>38</v>
      </c>
      <c r="D16" s="3" t="s">
        <v>36</v>
      </c>
      <c r="E16" s="3">
        <v>95</v>
      </c>
      <c r="F16" s="3">
        <v>96</v>
      </c>
      <c r="G16" s="3">
        <v>100</v>
      </c>
      <c r="H16" s="3">
        <v>10</v>
      </c>
      <c r="I16" s="3">
        <v>10</v>
      </c>
      <c r="J16" s="7"/>
    </row>
    <row r="17" spans="1:10" ht="26.1" customHeight="1" x14ac:dyDescent="0.25">
      <c r="A17" s="10" t="s">
        <v>47</v>
      </c>
      <c r="B17" s="11"/>
      <c r="C17" s="11"/>
      <c r="D17" s="12"/>
      <c r="E17" s="11"/>
      <c r="F17" s="11"/>
      <c r="G17" s="11"/>
      <c r="H17" s="11"/>
      <c r="I17" s="11"/>
      <c r="J17" s="13"/>
    </row>
  </sheetData>
  <mergeCells count="19">
    <mergeCell ref="A1:J1"/>
    <mergeCell ref="A2:J2"/>
    <mergeCell ref="B3:F3"/>
    <mergeCell ref="B4:C4"/>
    <mergeCell ref="E4:F4"/>
    <mergeCell ref="A17:J17"/>
    <mergeCell ref="B5:C5"/>
    <mergeCell ref="D5:E5"/>
    <mergeCell ref="F5:G5"/>
    <mergeCell ref="B6:C6"/>
    <mergeCell ref="D6:E6"/>
    <mergeCell ref="F6:G6"/>
    <mergeCell ref="A5:A6"/>
    <mergeCell ref="A7:A8"/>
    <mergeCell ref="A9:A16"/>
    <mergeCell ref="B7:E7"/>
    <mergeCell ref="F7:J7"/>
    <mergeCell ref="B8:E8"/>
    <mergeCell ref="F8:J8"/>
  </mergeCells>
  <phoneticPr fontId="5" type="noConversion"/>
  <pageMargins left="0.75" right="0.75" top="1" bottom="1" header="0.5" footer="0.5"/>
  <pageSetup paperSize="9" scale="77"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  企业统计台账补助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ZSJ</cp:lastModifiedBy>
  <cp:lastPrinted>2022-10-13T03:32:16Z</cp:lastPrinted>
  <dcterms:created xsi:type="dcterms:W3CDTF">2022-03-15T05:58:00Z</dcterms:created>
  <dcterms:modified xsi:type="dcterms:W3CDTF">2022-10-13T03:34:29Z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DF667E59D7D74A0C98A8C4B87BF89575</vt:lpwstr>
  </property>
  <property fmtid="{D5CDD505-2E9C-101B-9397-08002B2CF9AE}" pid="3" name="KSOProductBuildVer">
    <vt:lpwstr>2052-11.1.0.12132</vt:lpwstr>
  </property>
</Properties>
</file>