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生产建设项目水土保持监督管理" sheetId="5" r:id="rId1"/>
  </sheets>
  <calcPr calcId="144525"/>
</workbook>
</file>

<file path=xl/sharedStrings.xml><?xml version="1.0" encoding="utf-8"?>
<sst xmlns="http://schemas.openxmlformats.org/spreadsheetml/2006/main" count="56">
  <si>
    <t>附件2</t>
  </si>
  <si>
    <t>璧山区2021年度项目支出绩效自评表</t>
  </si>
  <si>
    <t>项目名称</t>
  </si>
  <si>
    <t>生产建设项目水土保持监督管理</t>
  </si>
  <si>
    <t>自评总分</t>
  </si>
  <si>
    <t>等级</t>
  </si>
  <si>
    <t>优</t>
  </si>
  <si>
    <t>实施单位</t>
  </si>
  <si>
    <t>重庆市璧山区水土保持监测站</t>
  </si>
  <si>
    <t>主管部门</t>
  </si>
  <si>
    <t>重庆市璧山区水利局</t>
  </si>
  <si>
    <t>填表人</t>
  </si>
  <si>
    <t>贺小容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</si>
  <si>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</si>
  <si>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</si>
  <si>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</si>
  <si>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</si>
  <si>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</si>
  <si>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</si>
  <si>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</si>
  <si>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</si>
  <si>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</si>
  <si>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</si>
  <si>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</si>
  <si>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开展生产建设项目水土保持监督管理工作，完成年度生产建设项目监督检查、遥感监管复核处置、水土保持设施自主验收的备案管理、水土保持补偿费征收等工作。</t>
  </si>
  <si>
    <t>成功开展了生产建设项目的水土保持监督检查工作，完成了96个年度生产建设项目的监督检查，检查率达到年度计划任务的100%。完成了遥感监管复核处置工作、完成了水土保持设施自主验收的备案管理、水土保持补偿费征收等工作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</si>
  <si>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</si>
  <si>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</si>
  <si>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</si>
  <si>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</si>
  <si>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</si>
  <si>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</si>
  <si>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</si>
  <si>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</si>
  <si>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</si>
  <si>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</si>
  <si>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监督检查项目</t>
  </si>
  <si>
    <t>个</t>
  </si>
  <si>
    <t>=</t>
  </si>
  <si>
    <t>生产建设项目监督检查任务完成率</t>
  </si>
  <si>
    <t>%</t>
  </si>
  <si>
    <t>年度遥感监管复核处置完成率</t>
  </si>
  <si>
    <t>项目质量合格率</t>
  </si>
  <si>
    <t>≥</t>
  </si>
  <si>
    <t>成本控制率</t>
  </si>
  <si>
    <t>任务完成率</t>
  </si>
  <si>
    <t>促进经济发展，提高生活水平</t>
  </si>
  <si>
    <t>无</t>
  </si>
  <si>
    <t>促进经济发展</t>
  </si>
  <si>
    <t>有效促进</t>
  </si>
  <si>
    <t>改善生态环境，减少水土流失</t>
  </si>
  <si>
    <t>改善生态环境</t>
  </si>
  <si>
    <t>部分改善</t>
  </si>
  <si>
    <t>偏差原因：未达到理想的生态环境水平。改进措施：完善环境保护机制，提高城市绿化率，提高群众环境保护意识。</t>
  </si>
  <si>
    <t>群众满意度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</si>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</sst>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8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9" applyNumberFormat="0" applyAlignment="0" applyProtection="0">
      <alignment vertical="center"/>
    </xf>
    <xf numFmtId="0" fontId="21" fillId="15" borderId="13" applyNumberFormat="0" applyAlignment="0" applyProtection="0">
      <alignment vertical="center"/>
    </xf>
    <xf numFmtId="0" fontId="4" fillId="7" borderId="7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zoomScale="85" zoomScaleNormal="85" workbookViewId="0">
      <selection activeCell="Q8" sqref="Q8"/>
    </sheetView>
  </sheetViews>
  <sheetFormatPr defaultColWidth="9" defaultRowHeight="14.4"/>
  <cols>
    <col min="1" max="1" width="12.6666666666667" customWidth="1"/>
    <col min="2" max="2" width="24.6666666666667" customWidth="1"/>
    <col min="3" max="3" width="12.6666666666667" customWidth="1"/>
    <col min="4" max="4" width="12.6666666666667" style="1" customWidth="1"/>
    <col min="5" max="5" width="13.9537037037037" customWidth="1"/>
    <col min="6" max="6" width="14.8796296296296" customWidth="1"/>
    <col min="7" max="9" width="12.6666666666667" customWidth="1"/>
    <col min="10" max="10" width="23.212962962963" customWidth="1"/>
  </cols>
  <sheetData>
    <row r="1" ht="20.4" spans="1:10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</row>
    <row r="2" ht="20.2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6.1" customHeight="1" spans="1:10">
      <c r="A3" s="5" t="s">
        <v>2</v>
      </c>
      <c r="B3" s="6" t="s">
        <v>3</v>
      </c>
      <c r="C3" s="7"/>
      <c r="D3" s="7"/>
      <c r="E3" s="7"/>
      <c r="F3" s="8"/>
      <c r="G3" s="5" t="s">
        <v>4</v>
      </c>
      <c r="H3" s="9">
        <f>SUM(I10:I18)+J6</f>
        <v>97.9</v>
      </c>
      <c r="I3" s="5" t="s">
        <v>5</v>
      </c>
      <c r="J3" s="5" t="s">
        <v>6</v>
      </c>
    </row>
    <row r="4" ht="26.1" customHeight="1" spans="1:10">
      <c r="A4" s="5" t="s">
        <v>7</v>
      </c>
      <c r="B4" s="6" t="s">
        <v>8</v>
      </c>
      <c r="C4" s="8"/>
      <c r="D4" s="5" t="s">
        <v>9</v>
      </c>
      <c r="E4" s="10" t="s">
        <v>10</v>
      </c>
      <c r="F4" s="11"/>
      <c r="G4" s="5" t="s">
        <v>11</v>
      </c>
      <c r="H4" s="5" t="s">
        <v>12</v>
      </c>
      <c r="I4" s="5" t="s">
        <v>13</v>
      </c>
      <c r="J4" s="5">
        <v>18883253995</v>
      </c>
    </row>
    <row r="5" ht="26.1" customHeight="1" spans="1:10">
      <c r="A5" s="12" t="s">
        <v>14</v>
      </c>
      <c r="B5" s="6" t="s">
        <v>15</v>
      </c>
      <c r="C5" s="8"/>
      <c r="D5" s="6" t="s">
        <v>16</v>
      </c>
      <c r="E5" s="8"/>
      <c r="F5" s="6" t="s">
        <v>17</v>
      </c>
      <c r="G5" s="8"/>
      <c r="H5" s="6" t="s">
        <v>18</v>
      </c>
      <c r="I5" s="6" t="s">
        <v>19</v>
      </c>
      <c r="J5" s="5" t="s">
        <v>20</v>
      </c>
    </row>
    <row r="6" ht="26.1" customHeight="1" spans="1:10">
      <c r="A6" s="13"/>
      <c r="B6" s="6">
        <v>120000</v>
      </c>
      <c r="C6" s="8"/>
      <c r="D6" s="6">
        <v>100000</v>
      </c>
      <c r="E6" s="8"/>
      <c r="F6" s="6">
        <v>100000</v>
      </c>
      <c r="G6" s="8"/>
      <c r="H6" s="5">
        <f>F6/D6*100</f>
        <v>100</v>
      </c>
      <c r="I6" s="18">
        <v>10</v>
      </c>
      <c r="J6" s="5">
        <f>H6*0.1</f>
        <v>10</v>
      </c>
    </row>
    <row r="7" ht="26.1" customHeight="1" spans="1:10">
      <c r="A7" s="5" t="s">
        <v>21</v>
      </c>
      <c r="B7" s="5" t="s">
        <v>22</v>
      </c>
      <c r="C7" s="5"/>
      <c r="D7" s="5"/>
      <c r="E7" s="5"/>
      <c r="F7" s="5" t="s">
        <v>23</v>
      </c>
      <c r="G7" s="5"/>
      <c r="H7" s="5"/>
      <c r="I7" s="5"/>
      <c r="J7" s="5"/>
    </row>
    <row r="8" ht="75" customHeight="1" spans="1:10">
      <c r="A8" s="5"/>
      <c r="B8" s="14" t="s">
        <v>24</v>
      </c>
      <c r="C8" s="14"/>
      <c r="D8" s="5"/>
      <c r="E8" s="14"/>
      <c r="F8" s="14" t="s">
        <v>25</v>
      </c>
      <c r="G8" s="14"/>
      <c r="H8" s="14"/>
      <c r="I8" s="14"/>
      <c r="J8" s="14"/>
    </row>
    <row r="9" ht="31.5" customHeight="1" spans="1:10">
      <c r="A9" s="5" t="s">
        <v>26</v>
      </c>
      <c r="B9" s="5" t="s">
        <v>27</v>
      </c>
      <c r="C9" s="5" t="s">
        <v>28</v>
      </c>
      <c r="D9" s="5" t="s">
        <v>29</v>
      </c>
      <c r="E9" s="5" t="s">
        <v>30</v>
      </c>
      <c r="F9" s="5" t="s">
        <v>31</v>
      </c>
      <c r="G9" s="5" t="s">
        <v>32</v>
      </c>
      <c r="H9" s="5" t="s">
        <v>33</v>
      </c>
      <c r="I9" s="5" t="s">
        <v>34</v>
      </c>
      <c r="J9" s="5" t="s">
        <v>35</v>
      </c>
    </row>
    <row r="10" ht="26.1" customHeight="1" spans="1:10">
      <c r="A10" s="5"/>
      <c r="B10" s="5" t="s">
        <v>36</v>
      </c>
      <c r="C10" s="5" t="s">
        <v>37</v>
      </c>
      <c r="D10" s="5" t="s">
        <v>38</v>
      </c>
      <c r="E10" s="5">
        <v>96</v>
      </c>
      <c r="F10" s="5">
        <v>96</v>
      </c>
      <c r="G10" s="5">
        <v>100</v>
      </c>
      <c r="H10" s="5">
        <v>10</v>
      </c>
      <c r="I10" s="5">
        <f>G10*H10*0.01</f>
        <v>10</v>
      </c>
      <c r="J10" s="5"/>
    </row>
    <row r="11" ht="35" customHeight="1" spans="1:10">
      <c r="A11" s="5"/>
      <c r="B11" s="5" t="s">
        <v>39</v>
      </c>
      <c r="C11" s="5" t="s">
        <v>40</v>
      </c>
      <c r="D11" s="5" t="s">
        <v>38</v>
      </c>
      <c r="E11" s="5">
        <v>100</v>
      </c>
      <c r="F11" s="5">
        <v>100</v>
      </c>
      <c r="G11" s="5">
        <v>100</v>
      </c>
      <c r="H11" s="5">
        <v>10</v>
      </c>
      <c r="I11" s="5">
        <f t="shared" ref="I11:I18" si="0">G11*H11*0.01</f>
        <v>10</v>
      </c>
      <c r="J11" s="5"/>
    </row>
    <row r="12" ht="32" customHeight="1" spans="1:10">
      <c r="A12" s="5"/>
      <c r="B12" s="5" t="s">
        <v>41</v>
      </c>
      <c r="C12" s="5" t="s">
        <v>40</v>
      </c>
      <c r="D12" s="5" t="s">
        <v>38</v>
      </c>
      <c r="E12" s="5">
        <v>100</v>
      </c>
      <c r="F12" s="5">
        <v>100</v>
      </c>
      <c r="G12" s="5">
        <v>100</v>
      </c>
      <c r="H12" s="5">
        <v>10</v>
      </c>
      <c r="I12" s="5">
        <f t="shared" si="0"/>
        <v>10</v>
      </c>
      <c r="J12" s="5"/>
    </row>
    <row r="13" ht="26.1" customHeight="1" spans="1:10">
      <c r="A13" s="5"/>
      <c r="B13" s="5" t="s">
        <v>42</v>
      </c>
      <c r="C13" s="5" t="s">
        <v>40</v>
      </c>
      <c r="D13" s="5" t="s">
        <v>43</v>
      </c>
      <c r="E13" s="5">
        <v>95</v>
      </c>
      <c r="F13" s="5">
        <v>98</v>
      </c>
      <c r="G13" s="5">
        <v>100</v>
      </c>
      <c r="H13" s="5">
        <v>10</v>
      </c>
      <c r="I13" s="5">
        <f t="shared" si="0"/>
        <v>10</v>
      </c>
      <c r="J13" s="5"/>
    </row>
    <row r="14" ht="26.1" customHeight="1" spans="1:10">
      <c r="A14" s="5"/>
      <c r="B14" s="5" t="s">
        <v>44</v>
      </c>
      <c r="C14" s="5" t="s">
        <v>40</v>
      </c>
      <c r="D14" s="5" t="s">
        <v>38</v>
      </c>
      <c r="E14" s="5">
        <v>100</v>
      </c>
      <c r="F14" s="5">
        <v>100</v>
      </c>
      <c r="G14" s="5">
        <v>100</v>
      </c>
      <c r="H14" s="5">
        <v>10</v>
      </c>
      <c r="I14" s="5">
        <f t="shared" si="0"/>
        <v>10</v>
      </c>
      <c r="J14" s="5"/>
    </row>
    <row r="15" ht="26.1" customHeight="1" spans="1:10">
      <c r="A15" s="5"/>
      <c r="B15" s="5" t="s">
        <v>45</v>
      </c>
      <c r="C15" s="5" t="s">
        <v>40</v>
      </c>
      <c r="D15" s="5" t="s">
        <v>38</v>
      </c>
      <c r="E15" s="5">
        <v>100</v>
      </c>
      <c r="F15" s="5">
        <v>100</v>
      </c>
      <c r="G15" s="5">
        <v>100</v>
      </c>
      <c r="H15" s="5">
        <v>10</v>
      </c>
      <c r="I15" s="5">
        <f t="shared" si="0"/>
        <v>10</v>
      </c>
      <c r="J15" s="5"/>
    </row>
    <row r="16" ht="42" customHeight="1" spans="1:10">
      <c r="A16" s="5"/>
      <c r="B16" s="15" t="s">
        <v>46</v>
      </c>
      <c r="C16" s="15" t="s">
        <v>47</v>
      </c>
      <c r="D16" s="15" t="s">
        <v>47</v>
      </c>
      <c r="E16" s="15" t="s">
        <v>48</v>
      </c>
      <c r="F16" s="15" t="s">
        <v>49</v>
      </c>
      <c r="G16" s="15">
        <v>100</v>
      </c>
      <c r="H16" s="15">
        <v>10</v>
      </c>
      <c r="I16" s="15">
        <f t="shared" si="0"/>
        <v>10</v>
      </c>
      <c r="J16" s="15"/>
    </row>
    <row r="17" ht="95.4" customHeight="1" spans="1:10">
      <c r="A17" s="5"/>
      <c r="B17" s="15" t="s">
        <v>50</v>
      </c>
      <c r="C17" s="15" t="s">
        <v>47</v>
      </c>
      <c r="D17" s="15" t="s">
        <v>47</v>
      </c>
      <c r="E17" s="15" t="s">
        <v>51</v>
      </c>
      <c r="F17" s="15" t="s">
        <v>52</v>
      </c>
      <c r="G17" s="15">
        <v>79</v>
      </c>
      <c r="H17" s="15">
        <v>10</v>
      </c>
      <c r="I17" s="19">
        <f t="shared" si="0"/>
        <v>7.9</v>
      </c>
      <c r="J17" s="20" t="s">
        <v>53</v>
      </c>
    </row>
    <row r="18" ht="26.1" customHeight="1" spans="1:10">
      <c r="A18" s="5"/>
      <c r="B18" s="5" t="s">
        <v>54</v>
      </c>
      <c r="C18" s="5" t="s">
        <v>40</v>
      </c>
      <c r="D18" s="5" t="s">
        <v>43</v>
      </c>
      <c r="E18" s="5">
        <v>90</v>
      </c>
      <c r="F18" s="5">
        <v>95</v>
      </c>
      <c r="G18" s="5">
        <v>100</v>
      </c>
      <c r="H18" s="5">
        <v>10</v>
      </c>
      <c r="I18" s="5">
        <f t="shared" si="0"/>
        <v>10</v>
      </c>
      <c r="J18" s="5"/>
    </row>
    <row r="19" ht="26.1" customHeight="1" spans="1:10">
      <c r="A19" s="16" t="s">
        <v>55</v>
      </c>
      <c r="B19" s="17"/>
      <c r="C19" s="17"/>
      <c r="D19" s="7"/>
      <c r="E19" s="17"/>
      <c r="F19" s="17"/>
      <c r="G19" s="17"/>
      <c r="H19" s="17"/>
      <c r="I19" s="17"/>
      <c r="J19" s="21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9:J19"/>
    <mergeCell ref="A5:A6"/>
    <mergeCell ref="A7:A8"/>
    <mergeCell ref="A9:A18"/>
  </mergeCells>
  <pageMargins left="0.699305555555556" right="0.699305555555556" top="0.75" bottom="0.75" header="0.3" footer="0.3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生产建设项目水土保持监督管理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zhkj</dc:creator>
  <cp:lastModifiedBy>A n d y</cp:lastModifiedBy>
  <dcterms:created xsi:type="dcterms:W3CDTF">2006-09-16T00:00:00Z</dcterms:created>
  <dcterms:modified xsi:type="dcterms:W3CDTF">2022-10-12T07:55:24Z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2453D192B68E4590A04B1CD46BAC6A66</vt:lpwstr>
  </property>
  <property fmtid="{D5CDD505-2E9C-101B-9397-08002B2CF9AE}" pid="4" name="KSORubyTemplateID" linkTarget="0">
    <vt:lpwstr>20</vt:lpwstr>
  </property>
</Properties>
</file>