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874"/>
  </bookViews>
  <sheets>
    <sheet name="养殖环节病死生猪无害化处理补助费" sheetId="4" r:id="rId1"/>
  </sheets>
  <calcPr calcId="144525"/>
</workbook>
</file>

<file path=xl/calcChain.xml><?xml version="1.0" encoding="utf-8"?>
<calcChain xmlns="http://schemas.openxmlformats.org/spreadsheetml/2006/main">
  <c r="I16" i="4"/>
  <c r="G16"/>
  <c r="I15"/>
  <c r="I14"/>
  <c r="I13"/>
  <c r="G13"/>
  <c r="I12"/>
  <c r="G12"/>
  <c r="I11"/>
  <c r="G11"/>
  <c r="I10"/>
  <c r="G10"/>
  <c r="J6"/>
  <c r="H6"/>
  <c r="H3"/>
</calcChain>
</file>

<file path=xl/sharedStrings.xml><?xml version="1.0" encoding="utf-8"?>
<sst xmlns="http://schemas.openxmlformats.org/spreadsheetml/2006/main" count="62" uniqueCount="52">
  <si>
    <t>附件1</t>
  </si>
  <si>
    <t>璧山区2021年度项目支出绩效自评表</t>
  </si>
  <si>
    <t>项目名称</t>
  </si>
  <si>
    <t>自评总分</t>
  </si>
  <si>
    <t>等级</t>
  </si>
  <si>
    <t>优</t>
  </si>
  <si>
    <t>实施单位</t>
  </si>
  <si>
    <t>重庆市璧山区农业综合行政执法支队</t>
  </si>
  <si>
    <t>主管部门</t>
  </si>
  <si>
    <t>重庆市璧山区农业农村委员会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</si>
  <si>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</si>
  <si>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</si>
  <si>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</si>
  <si>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</si>
  <si>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</si>
  <si>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</si>
  <si>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</si>
  <si>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</si>
  <si>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</si>
  <si>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</si>
  <si>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</si>
  <si>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</si>
  <si>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</si>
  <si>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</si>
  <si>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</si>
  <si>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</si>
  <si>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</si>
  <si>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</si>
  <si>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</si>
  <si>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</si>
  <si>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</si>
  <si>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</si>
  <si>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＝</t>
  </si>
  <si>
    <t>%</t>
  </si>
  <si>
    <t>无</t>
  </si>
  <si>
    <t>≥</t>
  </si>
  <si>
    <t>备注：无</t>
  </si>
  <si>
    <t>好</t>
  </si>
  <si>
    <t>赵英光</t>
  </si>
  <si>
    <t>头</t>
  </si>
  <si>
    <t>无害化处理补助标准</t>
  </si>
  <si>
    <t>元/头</t>
  </si>
  <si>
    <t>养殖环节病死生猪无害化处理补助费</t>
  </si>
  <si>
    <t>2021年，养殖场（小区）病死生猪约8000头，需无害化处理费用补贴64万元（80元/头），其中区财政配套补贴资金16万元（20元/头）元。按实际发生的金额支付。确保染疫、疑似染疫、病害动物规范进行无害化处理，保障出场动物产品质量安全，保障消费者利益，维护公共卫生安全。</t>
  </si>
  <si>
    <t>2021年，养殖场（小区）病死生猪约8000头，需无害化处理费用补贴64万元（80元/头），其中区财政配套补贴资金16万元（20元/头）元。已支付资金798300元。确保染疫、疑似染疫、病害动物规范进行无害化处理，保障出场动物产品质量安全，保障消费者利益，维护公共卫生安全。</t>
  </si>
  <si>
    <t>无害化处理病死猪数量</t>
  </si>
  <si>
    <t>无害化处理监管覆盖率</t>
  </si>
  <si>
    <t>受补助的规模养殖场覆盖率</t>
  </si>
  <si>
    <t>保障动物产品质量安全</t>
  </si>
  <si>
    <t>环境污染改善情况</t>
  </si>
  <si>
    <t>有效改善</t>
  </si>
  <si>
    <t>养殖场（户）满意度</t>
  </si>
</sst>
</file>

<file path=xl/styles.xml><?xml version="1.0" encoding="utf-8"?>
<styleSheet xmlns="http://schemas.openxmlformats.org/spreadsheetml/2006/main">
  <numFmts count="1">
    <numFmt numFmtId="178" formatCode="#,##0.00_ "/>
  </numFmts>
  <fonts count="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topLeftCell="A3" workbookViewId="0">
      <selection activeCell="N8" sqref="N8"/>
    </sheetView>
  </sheetViews>
  <sheetFormatPr defaultColWidth="9" defaultRowHeight="13.5"/>
  <cols>
    <col min="1" max="1" width="12.625" customWidth="1"/>
    <col min="2" max="2" width="23.625" customWidth="1"/>
    <col min="3" max="9" width="12.625" customWidth="1"/>
    <col min="10" max="10" width="14.125" customWidth="1"/>
  </cols>
  <sheetData>
    <row r="1" spans="1:10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5.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2" customHeight="1">
      <c r="A3" s="1" t="s">
        <v>2</v>
      </c>
      <c r="B3" s="12" t="s">
        <v>42</v>
      </c>
      <c r="C3" s="13"/>
      <c r="D3" s="13"/>
      <c r="E3" s="13"/>
      <c r="F3" s="14"/>
      <c r="G3" s="1" t="s">
        <v>3</v>
      </c>
      <c r="H3" s="3">
        <f>J6+SUM(I10:I19)</f>
        <v>97</v>
      </c>
      <c r="I3" s="1" t="s">
        <v>4</v>
      </c>
      <c r="J3" s="1" t="s">
        <v>5</v>
      </c>
    </row>
    <row r="4" spans="1:10" ht="42" customHeight="1">
      <c r="A4" s="1" t="s">
        <v>6</v>
      </c>
      <c r="B4" s="12" t="s">
        <v>7</v>
      </c>
      <c r="C4" s="14"/>
      <c r="D4" s="1" t="s">
        <v>8</v>
      </c>
      <c r="E4" s="12" t="s">
        <v>9</v>
      </c>
      <c r="F4" s="14"/>
      <c r="G4" s="1" t="s">
        <v>10</v>
      </c>
      <c r="H4" s="1" t="s">
        <v>38</v>
      </c>
      <c r="I4" s="1" t="s">
        <v>11</v>
      </c>
      <c r="J4" s="8">
        <v>17723589034</v>
      </c>
    </row>
    <row r="5" spans="1:10" ht="42" customHeight="1">
      <c r="A5" s="21" t="s">
        <v>12</v>
      </c>
      <c r="B5" s="12" t="s">
        <v>13</v>
      </c>
      <c r="C5" s="14"/>
      <c r="D5" s="12" t="s">
        <v>14</v>
      </c>
      <c r="E5" s="14"/>
      <c r="F5" s="12" t="s">
        <v>15</v>
      </c>
      <c r="G5" s="14"/>
      <c r="H5" s="2" t="s">
        <v>16</v>
      </c>
      <c r="I5" s="2" t="s">
        <v>17</v>
      </c>
      <c r="J5" s="1" t="s">
        <v>18</v>
      </c>
    </row>
    <row r="6" spans="1:10" ht="42" customHeight="1">
      <c r="A6" s="22"/>
      <c r="B6" s="15">
        <v>885520</v>
      </c>
      <c r="C6" s="16"/>
      <c r="D6" s="15">
        <v>798300</v>
      </c>
      <c r="E6" s="16"/>
      <c r="F6" s="15">
        <v>798300</v>
      </c>
      <c r="G6" s="16"/>
      <c r="H6" s="4">
        <f>F6/D6</f>
        <v>1</v>
      </c>
      <c r="I6" s="9">
        <v>10</v>
      </c>
      <c r="J6" s="3">
        <f>I6*H6</f>
        <v>10</v>
      </c>
    </row>
    <row r="7" spans="1:10" ht="42" customHeight="1">
      <c r="A7" s="17" t="s">
        <v>19</v>
      </c>
      <c r="B7" s="17" t="s">
        <v>20</v>
      </c>
      <c r="C7" s="17"/>
      <c r="D7" s="17"/>
      <c r="E7" s="17"/>
      <c r="F7" s="17" t="s">
        <v>21</v>
      </c>
      <c r="G7" s="17"/>
      <c r="H7" s="17"/>
      <c r="I7" s="17"/>
      <c r="J7" s="17"/>
    </row>
    <row r="8" spans="1:10" ht="119.1" customHeight="1">
      <c r="A8" s="17"/>
      <c r="B8" s="17" t="s">
        <v>43</v>
      </c>
      <c r="C8" s="17"/>
      <c r="D8" s="17"/>
      <c r="E8" s="17"/>
      <c r="F8" s="17" t="s">
        <v>44</v>
      </c>
      <c r="G8" s="17"/>
      <c r="H8" s="17"/>
      <c r="I8" s="17"/>
      <c r="J8" s="17"/>
    </row>
    <row r="9" spans="1:10" ht="41.1" customHeight="1">
      <c r="A9" s="17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29</v>
      </c>
      <c r="I9" s="1" t="s">
        <v>30</v>
      </c>
      <c r="J9" s="1" t="s">
        <v>31</v>
      </c>
    </row>
    <row r="10" spans="1:10" ht="41.1" customHeight="1">
      <c r="A10" s="17"/>
      <c r="B10" s="1" t="s">
        <v>45</v>
      </c>
      <c r="C10" s="1" t="s">
        <v>39</v>
      </c>
      <c r="D10" s="5" t="s">
        <v>35</v>
      </c>
      <c r="E10" s="5">
        <v>8000</v>
      </c>
      <c r="F10" s="5">
        <v>8000</v>
      </c>
      <c r="G10" s="4">
        <f>F10/E10</f>
        <v>1</v>
      </c>
      <c r="H10" s="1">
        <v>15</v>
      </c>
      <c r="I10" s="1">
        <f>H10*G10</f>
        <v>15</v>
      </c>
      <c r="J10" s="1"/>
    </row>
    <row r="11" spans="1:10" ht="41.1" customHeight="1">
      <c r="A11" s="17"/>
      <c r="B11" s="1" t="s">
        <v>46</v>
      </c>
      <c r="C11" s="1" t="s">
        <v>33</v>
      </c>
      <c r="D11" s="5" t="s">
        <v>32</v>
      </c>
      <c r="E11" s="5">
        <v>100</v>
      </c>
      <c r="F11" s="5">
        <v>100</v>
      </c>
      <c r="G11" s="4">
        <f t="shared" ref="G11:G16" si="0">F11/E11</f>
        <v>1</v>
      </c>
      <c r="H11" s="1">
        <v>15</v>
      </c>
      <c r="I11" s="1">
        <f t="shared" ref="I11:I16" si="1">H11*G11</f>
        <v>15</v>
      </c>
      <c r="J11" s="1"/>
    </row>
    <row r="12" spans="1:10" ht="41.1" customHeight="1">
      <c r="A12" s="17"/>
      <c r="B12" s="1" t="s">
        <v>47</v>
      </c>
      <c r="C12" s="1" t="s">
        <v>33</v>
      </c>
      <c r="D12" s="5" t="s">
        <v>32</v>
      </c>
      <c r="E12" s="5">
        <v>100</v>
      </c>
      <c r="F12" s="5">
        <v>100</v>
      </c>
      <c r="G12" s="4">
        <f t="shared" si="0"/>
        <v>1</v>
      </c>
      <c r="H12" s="1">
        <v>10</v>
      </c>
      <c r="I12" s="1">
        <f t="shared" si="1"/>
        <v>10</v>
      </c>
      <c r="J12" s="1"/>
    </row>
    <row r="13" spans="1:10" ht="41.1" customHeight="1">
      <c r="A13" s="17"/>
      <c r="B13" s="1" t="s">
        <v>40</v>
      </c>
      <c r="C13" s="1" t="s">
        <v>41</v>
      </c>
      <c r="D13" s="5" t="s">
        <v>32</v>
      </c>
      <c r="E13" s="5">
        <v>80</v>
      </c>
      <c r="F13" s="5">
        <v>80</v>
      </c>
      <c r="G13" s="4">
        <f t="shared" si="0"/>
        <v>1</v>
      </c>
      <c r="H13" s="1">
        <v>10</v>
      </c>
      <c r="I13" s="1">
        <f t="shared" si="1"/>
        <v>10</v>
      </c>
      <c r="J13" s="1"/>
    </row>
    <row r="14" spans="1:10" ht="41.1" customHeight="1">
      <c r="A14" s="17"/>
      <c r="B14" s="1" t="s">
        <v>48</v>
      </c>
      <c r="C14" s="1" t="s">
        <v>34</v>
      </c>
      <c r="D14" s="5" t="s">
        <v>34</v>
      </c>
      <c r="E14" s="5" t="s">
        <v>37</v>
      </c>
      <c r="F14" s="5" t="s">
        <v>37</v>
      </c>
      <c r="G14" s="6">
        <v>0.9</v>
      </c>
      <c r="H14" s="1">
        <v>15</v>
      </c>
      <c r="I14" s="1">
        <f t="shared" si="1"/>
        <v>13.5</v>
      </c>
      <c r="J14" s="1"/>
    </row>
    <row r="15" spans="1:10" ht="41.1" customHeight="1">
      <c r="A15" s="17"/>
      <c r="B15" s="1" t="s">
        <v>49</v>
      </c>
      <c r="C15" s="1" t="s">
        <v>34</v>
      </c>
      <c r="D15" s="5" t="s">
        <v>34</v>
      </c>
      <c r="E15" s="5" t="s">
        <v>50</v>
      </c>
      <c r="F15" s="5" t="s">
        <v>50</v>
      </c>
      <c r="G15" s="6">
        <v>0.9</v>
      </c>
      <c r="H15" s="1">
        <v>15</v>
      </c>
      <c r="I15" s="1">
        <f t="shared" si="1"/>
        <v>13.5</v>
      </c>
      <c r="J15" s="1"/>
    </row>
    <row r="16" spans="1:10" ht="41.1" customHeight="1">
      <c r="A16" s="17"/>
      <c r="B16" s="1" t="s">
        <v>51</v>
      </c>
      <c r="C16" s="1" t="s">
        <v>33</v>
      </c>
      <c r="D16" s="5" t="s">
        <v>35</v>
      </c>
      <c r="E16" s="5">
        <v>95</v>
      </c>
      <c r="F16" s="5">
        <v>95</v>
      </c>
      <c r="G16" s="4">
        <f t="shared" si="0"/>
        <v>1</v>
      </c>
      <c r="H16" s="1">
        <v>10</v>
      </c>
      <c r="I16" s="1">
        <f t="shared" si="1"/>
        <v>10</v>
      </c>
      <c r="J16" s="1"/>
    </row>
    <row r="17" spans="1:10" ht="41.1" customHeight="1">
      <c r="A17" s="17"/>
      <c r="B17" s="1"/>
      <c r="C17" s="1"/>
      <c r="D17" s="5"/>
      <c r="E17" s="5"/>
      <c r="F17" s="1"/>
      <c r="G17" s="1"/>
      <c r="H17" s="1"/>
      <c r="I17" s="1"/>
      <c r="J17" s="1"/>
    </row>
    <row r="18" spans="1:10" ht="41.1" customHeight="1">
      <c r="A18" s="17"/>
      <c r="B18" s="1"/>
      <c r="C18" s="1"/>
      <c r="D18" s="5"/>
      <c r="E18" s="5"/>
      <c r="F18" s="1"/>
      <c r="G18" s="1"/>
      <c r="H18" s="1"/>
      <c r="I18" s="1"/>
      <c r="J18" s="1"/>
    </row>
    <row r="19" spans="1:10" ht="41.1" customHeight="1">
      <c r="A19" s="17"/>
      <c r="B19" s="1"/>
      <c r="C19" s="1"/>
      <c r="D19" s="7"/>
      <c r="E19" s="7"/>
      <c r="F19" s="1"/>
      <c r="G19" s="1"/>
      <c r="H19" s="1"/>
      <c r="I19" s="1"/>
      <c r="J19" s="1"/>
    </row>
    <row r="20" spans="1:10" ht="41.1" customHeight="1">
      <c r="A20" s="18" t="s">
        <v>36</v>
      </c>
      <c r="B20" s="19"/>
      <c r="C20" s="19"/>
      <c r="D20" s="19"/>
      <c r="E20" s="19"/>
      <c r="F20" s="19"/>
      <c r="G20" s="19"/>
      <c r="H20" s="19"/>
      <c r="I20" s="19"/>
      <c r="J20" s="20"/>
    </row>
  </sheetData>
  <mergeCells count="19">
    <mergeCell ref="A5:A6"/>
    <mergeCell ref="A7:A8"/>
    <mergeCell ref="A9:A19"/>
    <mergeCell ref="B7:E7"/>
    <mergeCell ref="F7:J7"/>
    <mergeCell ref="B8:E8"/>
    <mergeCell ref="F8:J8"/>
    <mergeCell ref="A20:J20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5" type="noConversion"/>
  <pageMargins left="0.75" right="0.75" top="1" bottom="1" header="0.5" footer="0.5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养殖环节病死生猪无害化处理补助费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2022-10-09T04:41:57Z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9E793043F14C4025903F668A106EBAA7</vt:lpwstr>
  </property>
</Properties>
</file>