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20" windowHeight="10725"/>
  </bookViews>
  <sheets>
    <sheet name="1.机动车燃油费、维护及保险费" sheetId="1" r:id="rId1"/>
  </sheets>
  <calcPr calcId="144525"/>
</workbook>
</file>

<file path=xl/sharedStrings.xml><?xml version="1.0" encoding="utf-8"?>
<sst xmlns="http://schemas.openxmlformats.org/spreadsheetml/2006/main" count="60" uniqueCount="51">
  <si>
    <t>璧山区2021年度项目支出绩效自评表</t>
  </si>
  <si>
    <t>项目名称</t>
  </si>
  <si>
    <t>机动车燃油费、维护及保险费</t>
  </si>
  <si>
    <t>自评总分</t>
  </si>
  <si>
    <t>等级</t>
  </si>
  <si>
    <t>优</t>
  </si>
  <si>
    <t>实施单位</t>
  </si>
  <si>
    <t>重庆市璧山区环境卫生管理所</t>
  </si>
  <si>
    <t>主管部门</t>
  </si>
  <si>
    <t>重庆市璧山区城市管理局</t>
  </si>
  <si>
    <t>填表人</t>
  </si>
  <si>
    <t>涂洪亮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</si>
  <si>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</si>
  <si>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</si>
  <si>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</si>
  <si>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</si>
  <si>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</si>
  <si>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</si>
  <si>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</si>
  <si>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</si>
  <si>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</si>
  <si>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</si>
  <si>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</si>
  <si>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达到城市环境干净、整洁的效果。</t>
  </si>
  <si>
    <t>2021年，现主要支出费用来源于124辆环卫作业车辆的燃油费、维修费、车辆保险费，由此保障了环卫作业车辆正常运行，最后达到了城市环境干净、整洁的效果。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</si>
  <si>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</si>
  <si>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</si>
  <si>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</si>
  <si>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</si>
  <si>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</si>
  <si>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</si>
  <si>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</si>
  <si>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</si>
  <si>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</si>
  <si>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</si>
  <si>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支付燃油费环卫作业车辆数</t>
  </si>
  <si>
    <t>辆</t>
  </si>
  <si>
    <t>=</t>
  </si>
  <si>
    <t>规定时间完成率</t>
  </si>
  <si>
    <t>%</t>
  </si>
  <si>
    <t>项目实施总成本</t>
  </si>
  <si>
    <t>万元</t>
  </si>
  <si>
    <t>≤</t>
  </si>
  <si>
    <t>维修车辆质量达标率</t>
  </si>
  <si>
    <t>保障环卫工作正常运行</t>
  </si>
  <si>
    <t>无</t>
  </si>
  <si>
    <t>长期</t>
  </si>
  <si>
    <t>生态环境保护率</t>
  </si>
  <si>
    <t>≥</t>
  </si>
  <si>
    <t>偏差原因：城市街道虽然整洁率提升，但是现有的大量环卫作业车辆会对空气造成一定污染。
改进措施：对城区空气质量进行监管，加强对生态环境的保护。</t>
  </si>
  <si>
    <t>社会民众对环卫工作满意度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</si>
</sst>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showGridLines="0" tabSelected="1" workbookViewId="0">
      <selection activeCell="A1" sqref="A1:J1"/>
    </sheetView>
  </sheetViews>
  <sheetFormatPr defaultColWidth="9" defaultRowHeight="13.5"/>
  <cols>
    <col min="1" max="1" width="12.625" style="1" customWidth="1"/>
    <col min="2" max="2" width="20.875" style="1" customWidth="1"/>
    <col min="3" max="3" width="8.625" style="1" customWidth="1"/>
    <col min="4" max="4" width="8.625" style="2" customWidth="1"/>
    <col min="5" max="5" width="12.625" style="1" customWidth="1"/>
    <col min="6" max="6" width="13.625" style="1" customWidth="1"/>
    <col min="7" max="7" width="8.625" style="1" customWidth="1"/>
    <col min="8" max="8" width="9.625" style="1" customWidth="1"/>
    <col min="9" max="9" width="10.625" style="1" customWidth="1"/>
    <col min="10" max="10" width="13.75" style="1" customWidth="1"/>
    <col min="11" max="16384" width="9" style="1"/>
  </cols>
  <sheetData>
    <row r="1" ht="20.25" spans="1:10">
      <c r="A1" s="3"/>
      <c r="B1" s="3"/>
      <c r="C1" s="3"/>
      <c r="D1" s="4"/>
      <c r="E1" s="3"/>
      <c r="F1" s="3"/>
      <c r="G1" s="3"/>
      <c r="H1" s="3"/>
      <c r="I1" s="3"/>
      <c r="J1" s="3"/>
    </row>
    <row r="2" ht="20.25" customHeight="1" spans="1:1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ht="26.1" customHeight="1" spans="1:10">
      <c r="A3" s="6" t="s">
        <v>1</v>
      </c>
      <c r="B3" s="7" t="s">
        <v>2</v>
      </c>
      <c r="C3" s="8"/>
      <c r="D3" s="8"/>
      <c r="E3" s="8"/>
      <c r="F3" s="9"/>
      <c r="G3" s="6" t="s">
        <v>3</v>
      </c>
      <c r="H3" s="10">
        <f>SUM(I10:I16)+J6</f>
        <v>99.166</v>
      </c>
      <c r="I3" s="6" t="s">
        <v>4</v>
      </c>
      <c r="J3" s="6" t="s">
        <v>5</v>
      </c>
    </row>
    <row r="4" ht="26.1" customHeight="1" spans="1:10">
      <c r="A4" s="6" t="s">
        <v>6</v>
      </c>
      <c r="B4" s="7" t="s">
        <v>7</v>
      </c>
      <c r="C4" s="9"/>
      <c r="D4" s="6" t="s">
        <v>8</v>
      </c>
      <c r="E4" s="7" t="s">
        <v>9</v>
      </c>
      <c r="F4" s="8"/>
      <c r="G4" s="6" t="s">
        <v>10</v>
      </c>
      <c r="H4" s="6" t="s">
        <v>11</v>
      </c>
      <c r="I4" s="6" t="s">
        <v>12</v>
      </c>
      <c r="J4" s="6">
        <v>41422397</v>
      </c>
    </row>
    <row r="5" ht="30" customHeight="1" spans="1:10">
      <c r="A5" s="11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ht="26.1" customHeight="1" spans="1:10">
      <c r="A6" s="12"/>
      <c r="B6" s="7">
        <v>13000000</v>
      </c>
      <c r="C6" s="9"/>
      <c r="D6" s="7">
        <v>11812578.32</v>
      </c>
      <c r="E6" s="9"/>
      <c r="F6" s="7">
        <v>11812578.32</v>
      </c>
      <c r="G6" s="9"/>
      <c r="H6" s="6">
        <v>100</v>
      </c>
      <c r="I6" s="7">
        <v>10</v>
      </c>
      <c r="J6" s="6">
        <f>H6*0.1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0" customHeight="1" spans="1:10">
      <c r="A8" s="6"/>
      <c r="B8" s="6" t="s">
        <v>23</v>
      </c>
      <c r="C8" s="6"/>
      <c r="D8" s="6"/>
      <c r="E8" s="6"/>
      <c r="F8" s="6" t="s">
        <v>24</v>
      </c>
      <c r="G8" s="6"/>
      <c r="H8" s="6"/>
      <c r="I8" s="6"/>
      <c r="J8" s="6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5" customHeight="1" spans="1:10">
      <c r="A10" s="6"/>
      <c r="B10" s="6" t="s">
        <v>35</v>
      </c>
      <c r="C10" s="6" t="s">
        <v>36</v>
      </c>
      <c r="D10" s="6" t="s">
        <v>37</v>
      </c>
      <c r="E10" s="6">
        <v>124</v>
      </c>
      <c r="F10" s="6">
        <v>124</v>
      </c>
      <c r="G10" s="6">
        <v>100</v>
      </c>
      <c r="H10" s="6">
        <v>8</v>
      </c>
      <c r="I10" s="6">
        <f>G10*H10*0.01</f>
        <v>8</v>
      </c>
      <c r="J10" s="6"/>
    </row>
    <row r="11" ht="26.1" customHeight="1" spans="1:10">
      <c r="A11" s="6"/>
      <c r="B11" s="6" t="s">
        <v>38</v>
      </c>
      <c r="C11" s="6" t="s">
        <v>39</v>
      </c>
      <c r="D11" s="6" t="s">
        <v>37</v>
      </c>
      <c r="E11" s="6">
        <v>100</v>
      </c>
      <c r="F11" s="6">
        <v>100</v>
      </c>
      <c r="G11" s="6">
        <v>100</v>
      </c>
      <c r="H11" s="6">
        <v>15</v>
      </c>
      <c r="I11" s="6">
        <f t="shared" ref="I11:I21" si="0">G11*H11*0.01</f>
        <v>15</v>
      </c>
      <c r="J11" s="6"/>
    </row>
    <row r="12" ht="26.1" customHeight="1" spans="1:10">
      <c r="A12" s="6"/>
      <c r="B12" s="6" t="s">
        <v>40</v>
      </c>
      <c r="C12" s="13" t="s">
        <v>41</v>
      </c>
      <c r="D12" s="13" t="s">
        <v>42</v>
      </c>
      <c r="E12" s="14">
        <v>1181.257832</v>
      </c>
      <c r="F12" s="14">
        <v>1181.257832</v>
      </c>
      <c r="G12" s="6">
        <v>100</v>
      </c>
      <c r="H12" s="6">
        <v>15</v>
      </c>
      <c r="I12" s="6">
        <f t="shared" si="0"/>
        <v>15</v>
      </c>
      <c r="J12" s="6"/>
    </row>
    <row r="13" ht="26.1" customHeight="1" spans="1:10">
      <c r="A13" s="6"/>
      <c r="B13" s="6" t="s">
        <v>43</v>
      </c>
      <c r="C13" s="6" t="s">
        <v>39</v>
      </c>
      <c r="D13" s="6" t="s">
        <v>37</v>
      </c>
      <c r="E13" s="6">
        <v>100</v>
      </c>
      <c r="F13" s="6">
        <v>100</v>
      </c>
      <c r="G13" s="6">
        <v>100</v>
      </c>
      <c r="H13" s="6">
        <v>12</v>
      </c>
      <c r="I13" s="6">
        <f t="shared" si="0"/>
        <v>12</v>
      </c>
      <c r="J13" s="6"/>
    </row>
    <row r="14" ht="26.1" customHeight="1" spans="1:10">
      <c r="A14" s="6"/>
      <c r="B14" s="6" t="s">
        <v>44</v>
      </c>
      <c r="C14" s="6" t="s">
        <v>45</v>
      </c>
      <c r="D14" s="6" t="s">
        <v>45</v>
      </c>
      <c r="E14" s="6" t="s">
        <v>46</v>
      </c>
      <c r="F14" s="6" t="s">
        <v>46</v>
      </c>
      <c r="G14" s="6">
        <v>100</v>
      </c>
      <c r="H14" s="6">
        <v>15</v>
      </c>
      <c r="I14" s="6">
        <f t="shared" si="0"/>
        <v>15</v>
      </c>
      <c r="J14" s="6"/>
    </row>
    <row r="15" ht="171" spans="1:10">
      <c r="A15" s="6"/>
      <c r="B15" s="6" t="s">
        <v>47</v>
      </c>
      <c r="C15" s="6" t="s">
        <v>39</v>
      </c>
      <c r="D15" s="6" t="s">
        <v>48</v>
      </c>
      <c r="E15" s="6">
        <v>90</v>
      </c>
      <c r="F15" s="6">
        <v>89.5</v>
      </c>
      <c r="G15" s="6">
        <v>94.44</v>
      </c>
      <c r="H15" s="6">
        <v>15</v>
      </c>
      <c r="I15" s="10">
        <f t="shared" si="0"/>
        <v>14.166</v>
      </c>
      <c r="J15" s="15" t="s">
        <v>49</v>
      </c>
    </row>
    <row r="16" ht="30" customHeight="1" spans="1:10">
      <c r="A16" s="6"/>
      <c r="B16" s="6" t="s">
        <v>50</v>
      </c>
      <c r="C16" s="6" t="s">
        <v>39</v>
      </c>
      <c r="D16" s="6" t="s">
        <v>48</v>
      </c>
      <c r="E16" s="6">
        <v>90</v>
      </c>
      <c r="F16" s="6">
        <v>92</v>
      </c>
      <c r="G16" s="6">
        <v>100</v>
      </c>
      <c r="H16" s="6">
        <v>10</v>
      </c>
      <c r="I16" s="6">
        <f t="shared" si="0"/>
        <v>10</v>
      </c>
      <c r="J16" s="6"/>
    </row>
    <row r="17" ht="26.1" customHeight="1" spans="1:10">
      <c r="A17" s="7" t="s">
        <v>45</v>
      </c>
      <c r="B17" s="8"/>
      <c r="C17" s="8"/>
      <c r="D17" s="8"/>
      <c r="E17" s="8"/>
      <c r="F17" s="8"/>
      <c r="G17" s="8"/>
      <c r="H17" s="8"/>
      <c r="I17" s="8"/>
      <c r="J17" s="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699305555555556" right="0.699305555555556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1.机动车燃油费、维护及保险费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2022-10-09T08:21:59Z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EB7C7487004149C28228F82672F92C2C</vt:lpwstr>
  </property>
</Properties>
</file>