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3.项目支出绩效自评表" sheetId="1" r:id="rId1"/>
  </sheets>
  <calcPr calcId="144525"/>
</workbook>
</file>

<file path=xl/sharedStrings.xml><?xml version="1.0" encoding="utf-8"?>
<sst xmlns="http://schemas.openxmlformats.org/spreadsheetml/2006/main" count="66" uniqueCount="54">
  <si>
    <t>附件1</t>
  </si>
  <si>
    <t>璧山区2021年度项目支出绩效自评表</t>
  </si>
  <si>
    <t>项目名称</t>
  </si>
  <si>
    <t>“马路办公”经费</t>
  </si>
  <si>
    <t>自评总分</t>
  </si>
  <si>
    <t>等级</t>
  </si>
  <si>
    <t>优</t>
  </si>
  <si>
    <t>实施单位</t>
  </si>
  <si>
    <t>重庆市璧山区智慧城市管理指挥中心</t>
  </si>
  <si>
    <t>主管部门</t>
  </si>
  <si>
    <t>重庆市璧山区城市管理局</t>
  </si>
  <si>
    <t>填表人</t>
  </si>
  <si>
    <t>刘艺</t>
  </si>
  <si>
    <t>电话</t>
  </si>
  <si>
    <t>023-41431808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</si>
  <si>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</si>
  <si>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</si>
  <si>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</si>
  <si>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</si>
  <si>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</si>
  <si>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</si>
  <si>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</si>
  <si>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</si>
  <si>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</si>
  <si>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</si>
  <si>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进一步完善“马路公办”工作机制，提高城市管理质量和群众满意度，确保市级考核取得优异成绩。</t>
  </si>
  <si>
    <t>2021年，“马路办公”共发现城市问题27769个，整改城市问题27769个，问题按期整改率达到100%，解决热点、难点问题42个。加强城市动态管理、系统管理和数据考评，聚焦城市管理“痛点”，市民关注“热点”，进一步深化“马路办公—千里眼”一线工作法。“马路办公—千里眼群”（微信群）共受理城市问题9947件，办结9509件，办结率96.0%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</si>
  <si>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</si>
  <si>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</si>
  <si>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</si>
  <si>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</si>
  <si>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</si>
  <si>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</si>
  <si>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</si>
  <si>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</si>
  <si>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</si>
  <si>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</si>
  <si>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项目实施总成本</t>
  </si>
  <si>
    <t>万元</t>
  </si>
  <si>
    <t>≤</t>
  </si>
  <si>
    <t>项目完成及时率</t>
  </si>
  <si>
    <t>%</t>
  </si>
  <si>
    <t>=</t>
  </si>
  <si>
    <t>保障系统性能稳定运行</t>
  </si>
  <si>
    <t>“马路办公——千里眼”结案率</t>
  </si>
  <si>
    <t>≥</t>
  </si>
  <si>
    <t>受理城市管理问题件数</t>
  </si>
  <si>
    <t>件</t>
  </si>
  <si>
    <t>岗位业务人员工作水平提升率</t>
  </si>
  <si>
    <t>增加管理覆盖率</t>
  </si>
  <si>
    <t>促进城市综合管理工作</t>
  </si>
  <si>
    <t>偏差原因：城市综合管理工作还有待提升。
改进措施：持续做好城市管理“马路办公”工作。</t>
  </si>
  <si>
    <t>群众对“马路办公”工作机制满意度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</si>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</sst>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I10" sqref="I10:I18"/>
    </sheetView>
  </sheetViews>
  <sheetFormatPr defaultColWidth="9" defaultRowHeight="13.5"/>
  <cols>
    <col min="1" max="1" width="12.625" style="1" customWidth="1"/>
    <col min="2" max="2" width="24.7" style="1" customWidth="1"/>
    <col min="3" max="3" width="11.625" style="1" customWidth="1"/>
    <col min="4" max="4" width="8.625" style="2" customWidth="1"/>
    <col min="5" max="5" width="10.625" style="1" customWidth="1"/>
    <col min="6" max="6" width="12" style="1" customWidth="1"/>
    <col min="7" max="7" width="8.625" style="1" customWidth="1"/>
    <col min="8" max="8" width="11.625" style="1" customWidth="1"/>
    <col min="9" max="9" width="10.625" style="1" customWidth="1"/>
    <col min="10" max="10" width="17.125" style="1" customWidth="1"/>
    <col min="11" max="16384" width="9" style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6.1" customHeight="1" spans="1:10">
      <c r="A3" s="6" t="s">
        <v>2</v>
      </c>
      <c r="B3" s="7" t="s">
        <v>3</v>
      </c>
      <c r="C3" s="8"/>
      <c r="D3" s="8"/>
      <c r="E3" s="8"/>
      <c r="F3" s="9"/>
      <c r="G3" s="6" t="s">
        <v>4</v>
      </c>
      <c r="H3" s="10">
        <f>SUM(I10:I18)+J6</f>
        <v>98.3388868209766</v>
      </c>
      <c r="I3" s="6" t="s">
        <v>5</v>
      </c>
      <c r="J3" s="6" t="s">
        <v>6</v>
      </c>
    </row>
    <row r="4" ht="26.1" customHeight="1" spans="1:10">
      <c r="A4" s="6" t="s">
        <v>7</v>
      </c>
      <c r="B4" s="7" t="s">
        <v>8</v>
      </c>
      <c r="C4" s="9"/>
      <c r="D4" s="6" t="s">
        <v>9</v>
      </c>
      <c r="E4" s="7" t="s">
        <v>10</v>
      </c>
      <c r="F4" s="9"/>
      <c r="G4" s="6" t="s">
        <v>11</v>
      </c>
      <c r="H4" s="11" t="s">
        <v>12</v>
      </c>
      <c r="I4" s="6" t="s">
        <v>13</v>
      </c>
      <c r="J4" s="6" t="s">
        <v>14</v>
      </c>
    </row>
    <row r="5" ht="26.1" customHeight="1" spans="1:10">
      <c r="A5" s="12" t="s">
        <v>15</v>
      </c>
      <c r="B5" s="7" t="s">
        <v>16</v>
      </c>
      <c r="C5" s="9"/>
      <c r="D5" s="7" t="s">
        <v>17</v>
      </c>
      <c r="E5" s="9"/>
      <c r="F5" s="7" t="s">
        <v>18</v>
      </c>
      <c r="G5" s="9"/>
      <c r="H5" s="7" t="s">
        <v>19</v>
      </c>
      <c r="I5" s="7" t="s">
        <v>20</v>
      </c>
      <c r="J5" s="6" t="s">
        <v>21</v>
      </c>
    </row>
    <row r="6" ht="26.1" customHeight="1" spans="1:10">
      <c r="A6" s="13"/>
      <c r="B6" s="14">
        <v>353100</v>
      </c>
      <c r="C6" s="15"/>
      <c r="D6" s="7">
        <v>218685.4</v>
      </c>
      <c r="E6" s="9"/>
      <c r="F6" s="7">
        <v>215162.09</v>
      </c>
      <c r="G6" s="9"/>
      <c r="H6" s="10">
        <f>F6/D6*100</f>
        <v>98.3888682097662</v>
      </c>
      <c r="I6" s="7">
        <v>10</v>
      </c>
      <c r="J6" s="10">
        <f>H6*0.1</f>
        <v>9.83888682097662</v>
      </c>
    </row>
    <row r="7" ht="26.1" customHeight="1" spans="1:10">
      <c r="A7" s="6" t="s">
        <v>22</v>
      </c>
      <c r="B7" s="6" t="s">
        <v>23</v>
      </c>
      <c r="C7" s="6"/>
      <c r="D7" s="6"/>
      <c r="E7" s="6"/>
      <c r="F7" s="6" t="s">
        <v>24</v>
      </c>
      <c r="G7" s="6"/>
      <c r="H7" s="6"/>
      <c r="I7" s="6"/>
      <c r="J7" s="6"/>
    </row>
    <row r="8" ht="93" customHeight="1" spans="1:10">
      <c r="A8" s="6"/>
      <c r="B8" s="6" t="s">
        <v>25</v>
      </c>
      <c r="C8" s="6"/>
      <c r="D8" s="6"/>
      <c r="E8" s="6"/>
      <c r="F8" s="6" t="s">
        <v>26</v>
      </c>
      <c r="G8" s="6"/>
      <c r="H8" s="6"/>
      <c r="I8" s="6"/>
      <c r="J8" s="6"/>
    </row>
    <row r="9" ht="31.5" customHeight="1" spans="1:10">
      <c r="A9" s="6" t="s">
        <v>27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32</v>
      </c>
      <c r="G9" s="6" t="s">
        <v>33</v>
      </c>
      <c r="H9" s="6" t="s">
        <v>34</v>
      </c>
      <c r="I9" s="6" t="s">
        <v>35</v>
      </c>
      <c r="J9" s="6" t="s">
        <v>36</v>
      </c>
    </row>
    <row r="10" ht="26.1" customHeight="1" spans="1:10">
      <c r="A10" s="6"/>
      <c r="B10" s="6" t="s">
        <v>37</v>
      </c>
      <c r="C10" s="6" t="s">
        <v>38</v>
      </c>
      <c r="D10" s="6" t="s">
        <v>39</v>
      </c>
      <c r="E10" s="6">
        <v>218685.4</v>
      </c>
      <c r="F10" s="6">
        <v>215162.09</v>
      </c>
      <c r="G10" s="6">
        <v>100</v>
      </c>
      <c r="H10" s="6">
        <v>10</v>
      </c>
      <c r="I10" s="6">
        <v>10</v>
      </c>
      <c r="J10" s="6"/>
    </row>
    <row r="11" ht="26.1" customHeight="1" spans="1:10">
      <c r="A11" s="6"/>
      <c r="B11" s="6" t="s">
        <v>40</v>
      </c>
      <c r="C11" s="6" t="s">
        <v>41</v>
      </c>
      <c r="D11" s="6" t="s">
        <v>42</v>
      </c>
      <c r="E11" s="6">
        <v>100</v>
      </c>
      <c r="F11" s="6">
        <v>100</v>
      </c>
      <c r="G11" s="6">
        <v>100</v>
      </c>
      <c r="H11" s="6">
        <v>10</v>
      </c>
      <c r="I11" s="6">
        <v>10</v>
      </c>
      <c r="J11" s="6"/>
    </row>
    <row r="12" ht="26.1" customHeight="1" spans="1:10">
      <c r="A12" s="6"/>
      <c r="B12" s="6" t="s">
        <v>43</v>
      </c>
      <c r="C12" s="6" t="s">
        <v>41</v>
      </c>
      <c r="D12" s="6" t="s">
        <v>42</v>
      </c>
      <c r="E12" s="6">
        <v>100</v>
      </c>
      <c r="F12" s="6">
        <v>100</v>
      </c>
      <c r="G12" s="6">
        <v>100</v>
      </c>
      <c r="H12" s="6">
        <v>10</v>
      </c>
      <c r="I12" s="6">
        <v>10</v>
      </c>
      <c r="J12" s="6"/>
    </row>
    <row r="13" ht="40" customHeight="1" spans="1:10">
      <c r="A13" s="6"/>
      <c r="B13" s="6" t="s">
        <v>44</v>
      </c>
      <c r="C13" s="6" t="s">
        <v>41</v>
      </c>
      <c r="D13" s="6" t="s">
        <v>45</v>
      </c>
      <c r="E13" s="6">
        <v>95</v>
      </c>
      <c r="F13" s="6">
        <v>96</v>
      </c>
      <c r="G13" s="6">
        <v>100</v>
      </c>
      <c r="H13" s="6">
        <v>15</v>
      </c>
      <c r="I13" s="6">
        <v>15</v>
      </c>
      <c r="J13" s="6"/>
    </row>
    <row r="14" ht="25" customHeight="1" spans="1:10">
      <c r="A14" s="6"/>
      <c r="B14" s="11" t="s">
        <v>46</v>
      </c>
      <c r="C14" s="6" t="s">
        <v>47</v>
      </c>
      <c r="D14" s="6" t="s">
        <v>45</v>
      </c>
      <c r="E14" s="6">
        <v>30000</v>
      </c>
      <c r="F14" s="6">
        <v>39378</v>
      </c>
      <c r="G14" s="6">
        <v>100</v>
      </c>
      <c r="H14" s="6">
        <v>10</v>
      </c>
      <c r="I14" s="6">
        <v>10</v>
      </c>
      <c r="J14" s="6"/>
    </row>
    <row r="15" ht="45" customHeight="1" spans="1:10">
      <c r="A15" s="6"/>
      <c r="B15" s="6" t="s">
        <v>48</v>
      </c>
      <c r="C15" s="6" t="s">
        <v>41</v>
      </c>
      <c r="D15" s="6" t="s">
        <v>45</v>
      </c>
      <c r="E15" s="6">
        <v>10</v>
      </c>
      <c r="F15" s="6">
        <v>11</v>
      </c>
      <c r="G15" s="6">
        <v>100</v>
      </c>
      <c r="H15" s="6">
        <v>5</v>
      </c>
      <c r="I15" s="6">
        <v>5</v>
      </c>
      <c r="J15" s="6"/>
    </row>
    <row r="16" ht="29" customHeight="1" spans="1:10">
      <c r="A16" s="6"/>
      <c r="B16" s="6" t="s">
        <v>49</v>
      </c>
      <c r="C16" s="6" t="s">
        <v>41</v>
      </c>
      <c r="D16" s="6" t="s">
        <v>45</v>
      </c>
      <c r="E16" s="6">
        <v>10</v>
      </c>
      <c r="F16" s="6">
        <v>12</v>
      </c>
      <c r="G16" s="6">
        <v>100</v>
      </c>
      <c r="H16" s="6">
        <v>5</v>
      </c>
      <c r="I16" s="6">
        <v>5</v>
      </c>
      <c r="J16" s="6"/>
    </row>
    <row r="17" ht="87" customHeight="1" spans="1:10">
      <c r="A17" s="6"/>
      <c r="B17" s="6" t="s">
        <v>50</v>
      </c>
      <c r="C17" s="6" t="s">
        <v>41</v>
      </c>
      <c r="D17" s="6" t="s">
        <v>45</v>
      </c>
      <c r="E17" s="6">
        <v>10</v>
      </c>
      <c r="F17" s="6">
        <v>9.9</v>
      </c>
      <c r="G17" s="6">
        <v>90</v>
      </c>
      <c r="H17" s="6">
        <v>15</v>
      </c>
      <c r="I17" s="6">
        <f>G17*H17*0.01</f>
        <v>13.5</v>
      </c>
      <c r="J17" s="16" t="s">
        <v>51</v>
      </c>
    </row>
    <row r="18" ht="33" customHeight="1" spans="1:10">
      <c r="A18" s="6"/>
      <c r="B18" s="6" t="s">
        <v>52</v>
      </c>
      <c r="C18" s="6" t="s">
        <v>41</v>
      </c>
      <c r="D18" s="6" t="s">
        <v>45</v>
      </c>
      <c r="E18" s="6">
        <v>90</v>
      </c>
      <c r="F18" s="6">
        <v>95</v>
      </c>
      <c r="G18" s="6">
        <v>100</v>
      </c>
      <c r="H18" s="6">
        <v>10</v>
      </c>
      <c r="I18" s="6">
        <f>G18*H18*0.01</f>
        <v>10</v>
      </c>
      <c r="J18" s="6"/>
    </row>
    <row r="19" ht="26.1" customHeight="1" spans="1:10">
      <c r="A19" s="7" t="s">
        <v>53</v>
      </c>
      <c r="B19" s="8"/>
      <c r="C19" s="8"/>
      <c r="D19" s="8"/>
      <c r="E19" s="8"/>
      <c r="F19" s="8"/>
      <c r="G19" s="8"/>
      <c r="H19" s="8"/>
      <c r="I19" s="8"/>
      <c r="J19" s="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9:J19"/>
    <mergeCell ref="A5:A6"/>
    <mergeCell ref="A7:A8"/>
    <mergeCell ref="A9:A18"/>
  </mergeCells>
  <pageMargins left="0.699305555555556" right="0.699305555555556" top="0.75" bottom="0.75" header="0.3" footer="0.3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附件3.项目支出绩效自评表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Brrrrrr</cp:lastModifiedBy>
  <dcterms:created xsi:type="dcterms:W3CDTF">2006-09-16T00:00:00Z</dcterms:created>
  <dcterms:modified xsi:type="dcterms:W3CDTF">2022-10-12T01:49:58Z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6F4085DA6115477A99735E3CE446BBD6</vt:lpwstr>
  </property>
</Properties>
</file>