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<sst xmlns="http://schemas.openxmlformats.org/spreadsheetml/2006/main" count="60" uniqueCount="46">
  <si>
    <t>附件2</t>
  </si>
  <si>
    <t>璧山区2021年度部门整体支出绩效自评表</t>
  </si>
  <si>
    <t>单位名称</t>
  </si>
  <si>
    <t>重庆市璧山区住房和城乡建设委员会</t>
  </si>
  <si>
    <t>自评总分</t>
  </si>
  <si>
    <t>等级</t>
  </si>
  <si>
    <t>优</t>
  </si>
  <si>
    <t>填表人</t>
  </si>
  <si>
    <t>代开勇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</si>
  <si>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</si>
  <si>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</si>
  <si>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</si>
  <si>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</si>
  <si>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</si>
  <si>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</si>
  <si>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</si>
  <si>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</si>
  <si>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</si>
  <si>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加强住房城乡建设行业监管，推动建设行业高质量发展。围绕不断完善城市功能，统筹推进城市提升行动计划，谋篇布局城市更新，完成城市更新研究，启动文风片区、双路社区等2个片区的老旧小区改造工作，持续推进生态停车场、海绵城市建设工作。按照乡村振兴行动计划，保障农民住有所居，继续开展棚户区改造、农村危旧房改造等保障性安居工程建设。</t>
  </si>
  <si>
    <t>2021年，我单位非税收入征缴入库1199937500.56元，完成目标值的100%，海绵城市试点建设达标率98%，基础设施建设目标完成率94%，老旧小区改造2个片区，农村危房改造率100%，生态停车场建设21个，预决算公开率100%，执行率100%。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</si>
  <si>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</si>
  <si>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</si>
  <si>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</si>
  <si>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</si>
  <si>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</si>
  <si>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</si>
  <si>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</si>
  <si>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</si>
  <si>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</si>
  <si>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非税收入征缴入库</t>
  </si>
  <si>
    <t>元</t>
  </si>
  <si>
    <t>＞</t>
  </si>
  <si>
    <t>服务群众满意度</t>
  </si>
  <si>
    <t>%</t>
  </si>
  <si>
    <t>海绵城市试点建设达标率</t>
  </si>
  <si>
    <t>基础设施建设目标完成率</t>
  </si>
  <si>
    <t>老旧小区改造片区数</t>
  </si>
  <si>
    <t>个</t>
  </si>
  <si>
    <t>≥</t>
  </si>
  <si>
    <t>农村危房改造率</t>
  </si>
  <si>
    <t>＝</t>
  </si>
  <si>
    <t>工程完工及时率</t>
  </si>
  <si>
    <t>生态停车场建设数</t>
  </si>
  <si>
    <t>预决算公开率（涉秘信息除外）</t>
  </si>
  <si>
    <t>预算执行率</t>
  </si>
  <si>
    <t>备注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</si>
</sst>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zoomScale="85" zoomScaleNormal="85" workbookViewId="0">
      <selection activeCell="A2" sqref="A2:I2"/>
    </sheetView>
  </sheetViews>
  <sheetFormatPr defaultColWidth="9" defaultRowHeight="14.4"/>
  <cols>
    <col min="1" max="1" width="9.5" style="1" customWidth="1"/>
    <col min="2" max="2" width="20.8796296296296" style="1" customWidth="1"/>
    <col min="3" max="4" width="12.6296296296296" style="1" customWidth="1"/>
    <col min="5" max="5" width="31.3148148148148" style="1" customWidth="1"/>
    <col min="6" max="6" width="17.2777777777778" style="1" customWidth="1"/>
    <col min="7" max="8" width="12.6296296296296" style="1" customWidth="1"/>
    <col min="9" max="9" width="14.9259259259259" style="1" customWidth="1"/>
    <col min="10" max="11" width="9" style="1"/>
    <col min="12" max="12" width="13.7592592592593" style="1"/>
    <col min="13" max="16384" width="9" style="1"/>
  </cols>
  <sheetData>
    <row r="1" ht="20.4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6.1" customHeight="1" spans="1:9">
      <c r="A3" s="4" t="s">
        <v>2</v>
      </c>
      <c r="B3" s="4" t="s">
        <v>3</v>
      </c>
      <c r="C3" s="5"/>
      <c r="D3" s="5"/>
      <c r="E3" s="6"/>
      <c r="F3" s="7" t="s">
        <v>4</v>
      </c>
      <c r="G3" s="8">
        <f>SUM(I10:I19)</f>
        <v>98</v>
      </c>
      <c r="H3" s="7" t="s">
        <v>5</v>
      </c>
      <c r="I3" s="7" t="s">
        <v>6</v>
      </c>
    </row>
    <row r="4" ht="26.1" customHeight="1" spans="1:9">
      <c r="A4" s="9"/>
      <c r="B4" s="9"/>
      <c r="C4" s="10"/>
      <c r="D4" s="10"/>
      <c r="E4" s="11"/>
      <c r="F4" s="7" t="s">
        <v>7</v>
      </c>
      <c r="G4" s="7" t="s">
        <v>8</v>
      </c>
      <c r="H4" s="7" t="s">
        <v>9</v>
      </c>
      <c r="I4" s="7">
        <v>13883214248</v>
      </c>
    </row>
    <row r="5" ht="26.1" customHeight="1" spans="1:9">
      <c r="A5" s="4" t="s">
        <v>10</v>
      </c>
      <c r="B5" s="7" t="s">
        <v>11</v>
      </c>
      <c r="C5" s="7"/>
      <c r="D5" s="7" t="s">
        <v>12</v>
      </c>
      <c r="E5" s="7"/>
      <c r="F5" s="7" t="s">
        <v>13</v>
      </c>
      <c r="G5" s="7"/>
      <c r="H5" s="7" t="s">
        <v>14</v>
      </c>
      <c r="I5" s="7"/>
    </row>
    <row r="6" ht="26.1" customHeight="1" spans="1:9">
      <c r="A6" s="12"/>
      <c r="B6" s="13">
        <v>171137292.95</v>
      </c>
      <c r="C6" s="13"/>
      <c r="D6" s="13">
        <v>475847525.17</v>
      </c>
      <c r="E6" s="13"/>
      <c r="F6" s="13">
        <v>475331271.37</v>
      </c>
      <c r="G6" s="13"/>
      <c r="H6" s="14">
        <f>F6/D6*100</f>
        <v>99.8915085667797</v>
      </c>
      <c r="I6" s="19"/>
    </row>
    <row r="7" ht="26.1" customHeight="1" spans="1:9">
      <c r="A7" s="4" t="s">
        <v>15</v>
      </c>
      <c r="B7" s="7" t="s">
        <v>16</v>
      </c>
      <c r="C7" s="7"/>
      <c r="D7" s="7"/>
      <c r="E7" s="7"/>
      <c r="F7" s="7" t="s">
        <v>17</v>
      </c>
      <c r="G7" s="7"/>
      <c r="H7" s="7"/>
      <c r="I7" s="7"/>
    </row>
    <row r="8" ht="98" customHeight="1" spans="1:9">
      <c r="A8" s="9"/>
      <c r="B8" s="15" t="s">
        <v>18</v>
      </c>
      <c r="C8" s="15"/>
      <c r="D8" s="15"/>
      <c r="E8" s="15"/>
      <c r="F8" s="15" t="s">
        <v>19</v>
      </c>
      <c r="G8" s="15"/>
      <c r="H8" s="15"/>
      <c r="I8" s="15"/>
    </row>
    <row r="9" ht="31.5" customHeight="1" spans="1:9">
      <c r="A9" s="7" t="s">
        <v>20</v>
      </c>
      <c r="B9" s="7" t="s">
        <v>21</v>
      </c>
      <c r="C9" s="7" t="s">
        <v>22</v>
      </c>
      <c r="D9" s="7" t="s">
        <v>23</v>
      </c>
      <c r="E9" s="7" t="s">
        <v>24</v>
      </c>
      <c r="F9" s="7" t="s">
        <v>25</v>
      </c>
      <c r="G9" s="7" t="s">
        <v>26</v>
      </c>
      <c r="H9" s="7" t="s">
        <v>27</v>
      </c>
      <c r="I9" s="7" t="s">
        <v>28</v>
      </c>
    </row>
    <row r="10" ht="41" customHeight="1" spans="1:9">
      <c r="A10" s="7"/>
      <c r="B10" s="7" t="s">
        <v>29</v>
      </c>
      <c r="C10" s="7" t="s">
        <v>30</v>
      </c>
      <c r="D10" s="7" t="s">
        <v>31</v>
      </c>
      <c r="E10" s="7">
        <v>300000000</v>
      </c>
      <c r="F10" s="7">
        <v>1199937500.56</v>
      </c>
      <c r="G10" s="16">
        <v>100</v>
      </c>
      <c r="H10" s="7">
        <v>10</v>
      </c>
      <c r="I10" s="20">
        <f>H10*G10*0.01</f>
        <v>10</v>
      </c>
    </row>
    <row r="11" ht="26.1" customHeight="1" spans="1:9">
      <c r="A11" s="7"/>
      <c r="B11" s="7" t="s">
        <v>32</v>
      </c>
      <c r="C11" s="7" t="s">
        <v>33</v>
      </c>
      <c r="D11" s="7" t="s">
        <v>31</v>
      </c>
      <c r="E11" s="7">
        <v>90</v>
      </c>
      <c r="F11" s="7">
        <v>95</v>
      </c>
      <c r="G11" s="7">
        <v>100</v>
      </c>
      <c r="H11" s="7">
        <v>5</v>
      </c>
      <c r="I11" s="20">
        <f t="shared" ref="I11:I19" si="0">H11*G11*0.01</f>
        <v>5</v>
      </c>
    </row>
    <row r="12" ht="40" customHeight="1" spans="1:9">
      <c r="A12" s="7"/>
      <c r="B12" s="7" t="s">
        <v>34</v>
      </c>
      <c r="C12" s="7" t="s">
        <v>33</v>
      </c>
      <c r="D12" s="7" t="s">
        <v>31</v>
      </c>
      <c r="E12" s="7">
        <v>95</v>
      </c>
      <c r="F12" s="7">
        <v>98</v>
      </c>
      <c r="G12" s="7">
        <v>100</v>
      </c>
      <c r="H12" s="7">
        <v>10</v>
      </c>
      <c r="I12" s="20">
        <f t="shared" si="0"/>
        <v>10</v>
      </c>
    </row>
    <row r="13" ht="43" customHeight="1" spans="1:9">
      <c r="A13" s="7"/>
      <c r="B13" s="7" t="s">
        <v>35</v>
      </c>
      <c r="C13" s="7" t="s">
        <v>33</v>
      </c>
      <c r="D13" s="7" t="s">
        <v>31</v>
      </c>
      <c r="E13" s="7">
        <v>90</v>
      </c>
      <c r="F13" s="7">
        <v>94</v>
      </c>
      <c r="G13" s="7">
        <v>100</v>
      </c>
      <c r="H13" s="7">
        <v>10</v>
      </c>
      <c r="I13" s="20">
        <f t="shared" si="0"/>
        <v>10</v>
      </c>
    </row>
    <row r="14" ht="30" customHeight="1" spans="1:9">
      <c r="A14" s="7"/>
      <c r="B14" s="7" t="s">
        <v>36</v>
      </c>
      <c r="C14" s="7" t="s">
        <v>37</v>
      </c>
      <c r="D14" s="7" t="s">
        <v>38</v>
      </c>
      <c r="E14" s="7">
        <v>2</v>
      </c>
      <c r="F14" s="7">
        <v>2</v>
      </c>
      <c r="G14" s="7">
        <v>100</v>
      </c>
      <c r="H14" s="7">
        <v>10</v>
      </c>
      <c r="I14" s="20">
        <f t="shared" si="0"/>
        <v>10</v>
      </c>
    </row>
    <row r="15" ht="37" customHeight="1" spans="1:9">
      <c r="A15" s="7"/>
      <c r="B15" s="7" t="s">
        <v>39</v>
      </c>
      <c r="C15" s="7" t="s">
        <v>33</v>
      </c>
      <c r="D15" s="7" t="s">
        <v>40</v>
      </c>
      <c r="E15" s="7">
        <v>100</v>
      </c>
      <c r="F15" s="7">
        <v>100</v>
      </c>
      <c r="G15" s="7">
        <v>100</v>
      </c>
      <c r="H15" s="7">
        <v>10</v>
      </c>
      <c r="I15" s="20">
        <f t="shared" si="0"/>
        <v>10</v>
      </c>
    </row>
    <row r="16" ht="32" customHeight="1" spans="1:9">
      <c r="A16" s="7"/>
      <c r="B16" s="7" t="s">
        <v>41</v>
      </c>
      <c r="C16" s="7" t="s">
        <v>33</v>
      </c>
      <c r="D16" s="7" t="s">
        <v>40</v>
      </c>
      <c r="E16" s="7">
        <v>100</v>
      </c>
      <c r="F16" s="7">
        <v>98</v>
      </c>
      <c r="G16" s="7">
        <v>80</v>
      </c>
      <c r="H16" s="7">
        <v>10</v>
      </c>
      <c r="I16" s="20">
        <f t="shared" si="0"/>
        <v>8</v>
      </c>
    </row>
    <row r="17" ht="62" customHeight="1" spans="1:9">
      <c r="A17" s="7"/>
      <c r="B17" s="7" t="s">
        <v>42</v>
      </c>
      <c r="C17" s="7" t="s">
        <v>37</v>
      </c>
      <c r="D17" s="7" t="s">
        <v>38</v>
      </c>
      <c r="E17" s="7">
        <v>10</v>
      </c>
      <c r="F17" s="7">
        <v>21</v>
      </c>
      <c r="G17" s="7">
        <v>100</v>
      </c>
      <c r="H17" s="7">
        <v>10</v>
      </c>
      <c r="I17" s="20">
        <f t="shared" si="0"/>
        <v>10</v>
      </c>
    </row>
    <row r="18" ht="31.2" spans="1:9">
      <c r="A18" s="7"/>
      <c r="B18" s="7" t="s">
        <v>43</v>
      </c>
      <c r="C18" s="7" t="s">
        <v>33</v>
      </c>
      <c r="D18" s="7" t="s">
        <v>40</v>
      </c>
      <c r="E18" s="7">
        <v>100</v>
      </c>
      <c r="F18" s="7">
        <v>100</v>
      </c>
      <c r="G18" s="7">
        <v>100</v>
      </c>
      <c r="H18" s="7">
        <v>10</v>
      </c>
      <c r="I18" s="20">
        <f t="shared" si="0"/>
        <v>10</v>
      </c>
    </row>
    <row r="19" ht="26.1" customHeight="1" spans="1:9">
      <c r="A19" s="7"/>
      <c r="B19" s="7" t="s">
        <v>44</v>
      </c>
      <c r="C19" s="7" t="s">
        <v>33</v>
      </c>
      <c r="D19" s="7" t="s">
        <v>38</v>
      </c>
      <c r="E19" s="7">
        <v>95</v>
      </c>
      <c r="F19" s="7">
        <v>99.89</v>
      </c>
      <c r="G19" s="7">
        <v>100</v>
      </c>
      <c r="H19" s="7">
        <v>15</v>
      </c>
      <c r="I19" s="20">
        <f t="shared" si="0"/>
        <v>15</v>
      </c>
    </row>
    <row r="20" ht="26.1" customHeight="1" spans="1:9">
      <c r="A20" s="17" t="s">
        <v>45</v>
      </c>
      <c r="B20" s="18"/>
      <c r="C20" s="18"/>
      <c r="D20" s="18"/>
      <c r="E20" s="18"/>
      <c r="F20" s="18"/>
      <c r="G20" s="18"/>
      <c r="H20" s="18"/>
      <c r="I20" s="21"/>
    </row>
  </sheetData>
  <mergeCells count="20">
    <mergeCell ref="A1:I1"/>
    <mergeCell ref="A2:I2"/>
    <mergeCell ref="B5:C5"/>
    <mergeCell ref="D5:E5"/>
    <mergeCell ref="F5:G5"/>
    <mergeCell ref="H5:I5"/>
    <mergeCell ref="B6:C6"/>
    <mergeCell ref="D6:E6"/>
    <mergeCell ref="F6:G6"/>
    <mergeCell ref="H6:I6"/>
    <mergeCell ref="B7:E7"/>
    <mergeCell ref="F7:I7"/>
    <mergeCell ref="B8:E8"/>
    <mergeCell ref="F8:I8"/>
    <mergeCell ref="A20:I20"/>
    <mergeCell ref="A3:A4"/>
    <mergeCell ref="A5:A6"/>
    <mergeCell ref="A7:A8"/>
    <mergeCell ref="A9:A19"/>
    <mergeCell ref="B3:E4"/>
  </mergeCells>
  <pageMargins left="0.7" right="0.7" top="0.75" bottom="0.75" header="0.3" footer="0.3"/>
  <pageSetup paperSize="9" scale="7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潇潇夢涵</cp:lastModifiedBy>
  <dcterms:created xsi:type="dcterms:W3CDTF">2006-09-16T00:00:00Z</dcterms:created>
  <dcterms:modified xsi:type="dcterms:W3CDTF">2022-10-08T06:57:48Z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83B4D18FE57540EFB91E0639911C05DC</vt:lpwstr>
  </property>
  <property fmtid="{D5CDD505-2E9C-101B-9397-08002B2CF9AE}" pid="3" name="KSOProductBuildVer">
    <vt:lpwstr>2052-11.1.0.12358</vt:lpwstr>
  </property>
</Properties>
</file>