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125" windowHeight="1246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9" i="1"/>
  <c r="I18"/>
  <c r="I17"/>
  <c r="I16"/>
  <c r="I15"/>
  <c r="I14"/>
  <c r="I13"/>
  <c r="I12"/>
  <c r="I11"/>
  <c r="I10"/>
  <c r="H6"/>
  <c r="G3"/>
</calcChain>
</file>

<file path=xl/sharedStrings.xml><?xml version="1.0" encoding="utf-8"?>
<sst xmlns="http://schemas.openxmlformats.org/spreadsheetml/2006/main" count="64" uniqueCount="51">
  <si>
    <t>璧山区2021年度部门整体支出绩效自评表</t>
  </si>
  <si>
    <t>单位名称</t>
  </si>
  <si>
    <t xml:space="preserve">重庆市璧山区城市管理综合行政执法支队 </t>
  </si>
  <si>
    <t>自评总分</t>
  </si>
  <si>
    <t>等级</t>
  </si>
  <si>
    <t>优</t>
  </si>
  <si>
    <t>填表人</t>
  </si>
  <si>
    <t>电话</t>
  </si>
  <si>
    <t>预算支出总额（元）</t>
  </si>
  <si>
    <t>年初预算数</t>
  </si>
  <si>
    <t>全年（调整）预算数</t>
  </si>
  <si>
    <t>全年执行数</t>
  </si>
  <si>
    <t>执行率（%）</t>
  </si>
  <si>
    <t>当年绩效目标</t>
  </si>
  <si>
    <t>预期绩效目标</t>
  </si>
  <si>
    <t>绩效目标实际完成情况</t>
  </si>
  <si>
    <t>1、保障城管支队人员经费、公用经费支出，确保城管支队正常运转;
2、严格落实区委区府关于渣车运输管理工作指示精神，开展建筑垃圾运输秩序专项整治;
3、组建城区交通秩序综合整治专职队伍，完善人行道设施，合理增设停车位，清理整治“僵尸车”，综合整治停车秩序;
4.进一步完善内部督导问责制度，建立长效管理机制，持续开展执法工作;
5、按照“减存量、控新增”的工作目标，大力开展城区违法建筑整治;
6.逐批更新老旧执法设备，提高工作效率。</t>
  </si>
  <si>
    <t>1、保障了城管支队人员经费、公用经费支出，确保了城管支队正常运转;
2、全力整治了渣土运输秩序。严格落实了区委区府关于渣车运输管理工作指示精神，强势开展了建筑垃圾运输秩序专项整治;
3、综合整治停车秩序。组建了城区交通秩序综合整治专职队伍，开展了联合执法，规范停车秩序；完善了人行道设施，合理增设停车位；清理整治了“僵尸车”，有效地清除了城市毒瘤;
4.进一步完善了内部督导问责制度，深入开展了占道经营等专项整治，建立了长效管理机制，落实了门“前三包、五长制”，引导社会参与城市治理共建，持续开展了执法工作;
5、按照“减存量、控新增”的工作目标，大力开展了城区违法建筑整治;
6.逐批更新老旧执法设备，提高工作效率，维护社会文法，增强执法能力;
7、有序开展了户外广告整治、背街小巷整治，持续开展了城区高层建筑打通“生命通道”监管执法专项行动。</t>
  </si>
  <si>
    <t>绩
效
指
标</t>
  </si>
  <si>
    <t>指标名称</t>
  </si>
  <si>
    <t>计量单位</t>
  </si>
  <si>
    <t>指标性质</t>
  </si>
  <si>
    <t>年度指标值</t>
  </si>
  <si>
    <t>全年完成值</t>
  </si>
  <si>
    <t>得分系数（%）</t>
  </si>
  <si>
    <t>指标权重（分）</t>
  </si>
  <si>
    <t>指标得分（分）</t>
  </si>
  <si>
    <t>约谈工地负责人次数</t>
  </si>
  <si>
    <t>次</t>
  </si>
  <si>
    <t>≥</t>
  </si>
  <si>
    <t>累计完成停车位施划</t>
  </si>
  <si>
    <t>平方米</t>
  </si>
  <si>
    <t>＝</t>
  </si>
  <si>
    <t>每月重点整治任务</t>
  </si>
  <si>
    <t>处</t>
  </si>
  <si>
    <t>清理卫星图斑问题数量</t>
  </si>
  <si>
    <t>件</t>
  </si>
  <si>
    <t>全年累计出动执法人员人次</t>
  </si>
  <si>
    <t>人次</t>
  </si>
  <si>
    <t>执法办案效率提升率</t>
  </si>
  <si>
    <t>%</t>
  </si>
  <si>
    <t>全年落实率</t>
  </si>
  <si>
    <t>提升城市市容市貌</t>
  </si>
  <si>
    <t>无</t>
  </si>
  <si>
    <t>提升</t>
  </si>
  <si>
    <t>维护社会稳定</t>
  </si>
  <si>
    <t>长期</t>
  </si>
  <si>
    <t>群众对于执法满意度</t>
  </si>
  <si>
    <t>备注</t>
  </si>
  <si>
    <t>王刚</t>
    <phoneticPr fontId="6" type="noConversion"/>
  </si>
  <si>
    <t>附件1：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</si>
</sst>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12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/>
    </xf>
    <xf numFmtId="49" fontId="3" fillId="0" borderId="8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tabSelected="1" zoomScale="85" zoomScaleNormal="85" workbookViewId="0">
      <selection sqref="A1:B1"/>
    </sheetView>
  </sheetViews>
  <sheetFormatPr defaultColWidth="9" defaultRowHeight="13.5"/>
  <cols>
    <col min="1" max="1" width="9.5" customWidth="1"/>
    <col min="2" max="2" width="20.25" customWidth="1"/>
    <col min="3" max="3" width="10.75" customWidth="1"/>
    <col min="4" max="4" width="10.875" customWidth="1"/>
    <col min="5" max="5" width="10.25" customWidth="1"/>
    <col min="6" max="6" width="14.75" customWidth="1"/>
    <col min="7" max="7" width="12.5" customWidth="1"/>
    <col min="8" max="8" width="13" customWidth="1"/>
    <col min="9" max="9" width="13.375" customWidth="1"/>
  </cols>
  <sheetData>
    <row r="1" spans="1:9" ht="21.75" customHeight="1">
      <c r="A1" s="24" t="s">
        <v>50</v>
      </c>
      <c r="B1" s="24"/>
    </row>
    <row r="2" spans="1:9" ht="24" customHeight="1">
      <c r="A2" s="10" t="s">
        <v>0</v>
      </c>
      <c r="B2" s="10"/>
      <c r="C2" s="10"/>
      <c r="D2" s="10"/>
      <c r="E2" s="10"/>
      <c r="F2" s="10"/>
      <c r="G2" s="10"/>
      <c r="H2" s="10"/>
      <c r="I2" s="10"/>
    </row>
    <row r="3" spans="1:9" s="1" customFormat="1" ht="25.9" customHeight="1">
      <c r="A3" s="16" t="s">
        <v>1</v>
      </c>
      <c r="B3" s="16" t="s">
        <v>2</v>
      </c>
      <c r="C3" s="19"/>
      <c r="D3" s="19"/>
      <c r="E3" s="20"/>
      <c r="F3" s="2" t="s">
        <v>3</v>
      </c>
      <c r="G3" s="3">
        <f>SUM(I10:I19)</f>
        <v>98.5</v>
      </c>
      <c r="H3" s="2" t="s">
        <v>4</v>
      </c>
      <c r="I3" s="2" t="s">
        <v>5</v>
      </c>
    </row>
    <row r="4" spans="1:9" s="1" customFormat="1" ht="25.9" customHeight="1">
      <c r="A4" s="17"/>
      <c r="B4" s="17"/>
      <c r="C4" s="21"/>
      <c r="D4" s="21"/>
      <c r="E4" s="22"/>
      <c r="F4" s="2" t="s">
        <v>6</v>
      </c>
      <c r="G4" s="4" t="s">
        <v>49</v>
      </c>
      <c r="H4" s="5" t="s">
        <v>7</v>
      </c>
      <c r="I4" s="5">
        <v>41431808</v>
      </c>
    </row>
    <row r="5" spans="1:9" s="1" customFormat="1" ht="25.9" customHeight="1">
      <c r="A5" s="16" t="s">
        <v>8</v>
      </c>
      <c r="B5" s="11" t="s">
        <v>9</v>
      </c>
      <c r="C5" s="11"/>
      <c r="D5" s="11" t="s">
        <v>10</v>
      </c>
      <c r="E5" s="11"/>
      <c r="F5" s="11" t="s">
        <v>11</v>
      </c>
      <c r="G5" s="11"/>
      <c r="H5" s="11" t="s">
        <v>12</v>
      </c>
      <c r="I5" s="11"/>
    </row>
    <row r="6" spans="1:9" s="1" customFormat="1" ht="25.9" customHeight="1">
      <c r="A6" s="18"/>
      <c r="B6" s="11">
        <v>36773595.509999998</v>
      </c>
      <c r="C6" s="11"/>
      <c r="D6" s="11">
        <v>38697503.530000001</v>
      </c>
      <c r="E6" s="11"/>
      <c r="F6" s="11">
        <v>38697503.530000001</v>
      </c>
      <c r="G6" s="11"/>
      <c r="H6" s="23">
        <f>F6/D6*100</f>
        <v>100</v>
      </c>
      <c r="I6" s="23"/>
    </row>
    <row r="7" spans="1:9" s="1" customFormat="1" ht="25.9" customHeight="1">
      <c r="A7" s="16" t="s">
        <v>13</v>
      </c>
      <c r="B7" s="11" t="s">
        <v>14</v>
      </c>
      <c r="C7" s="11"/>
      <c r="D7" s="11"/>
      <c r="E7" s="11"/>
      <c r="F7" s="11" t="s">
        <v>15</v>
      </c>
      <c r="G7" s="11"/>
      <c r="H7" s="11"/>
      <c r="I7" s="11"/>
    </row>
    <row r="8" spans="1:9" s="1" customFormat="1" ht="300.75" customHeight="1">
      <c r="A8" s="17"/>
      <c r="B8" s="12" t="s">
        <v>16</v>
      </c>
      <c r="C8" s="12"/>
      <c r="D8" s="12"/>
      <c r="E8" s="12"/>
      <c r="F8" s="12" t="s">
        <v>17</v>
      </c>
      <c r="G8" s="12"/>
      <c r="H8" s="12"/>
      <c r="I8" s="12"/>
    </row>
    <row r="9" spans="1:9" s="1" customFormat="1" ht="30" customHeight="1">
      <c r="A9" s="11" t="s">
        <v>18</v>
      </c>
      <c r="B9" s="2" t="s">
        <v>19</v>
      </c>
      <c r="C9" s="2" t="s">
        <v>20</v>
      </c>
      <c r="D9" s="2" t="s">
        <v>21</v>
      </c>
      <c r="E9" s="2" t="s">
        <v>22</v>
      </c>
      <c r="F9" s="2" t="s">
        <v>23</v>
      </c>
      <c r="G9" s="2" t="s">
        <v>24</v>
      </c>
      <c r="H9" s="2" t="s">
        <v>25</v>
      </c>
      <c r="I9" s="2" t="s">
        <v>26</v>
      </c>
    </row>
    <row r="10" spans="1:9" s="1" customFormat="1" ht="33" customHeight="1">
      <c r="A10" s="11"/>
      <c r="B10" s="2" t="s">
        <v>27</v>
      </c>
      <c r="C10" s="6" t="s">
        <v>28</v>
      </c>
      <c r="D10" s="6" t="s">
        <v>29</v>
      </c>
      <c r="E10" s="2">
        <v>10</v>
      </c>
      <c r="F10" s="2">
        <v>10</v>
      </c>
      <c r="G10" s="5">
        <v>100</v>
      </c>
      <c r="H10" s="2">
        <v>5</v>
      </c>
      <c r="I10" s="2">
        <f>H10*G10*0.01</f>
        <v>5</v>
      </c>
    </row>
    <row r="11" spans="1:9" s="1" customFormat="1" ht="33" customHeight="1">
      <c r="A11" s="11"/>
      <c r="B11" s="2" t="s">
        <v>30</v>
      </c>
      <c r="C11" s="6" t="s">
        <v>31</v>
      </c>
      <c r="D11" s="7" t="s">
        <v>32</v>
      </c>
      <c r="E11" s="2">
        <v>4217.47</v>
      </c>
      <c r="F11" s="2">
        <v>4217.47</v>
      </c>
      <c r="G11" s="5">
        <v>100</v>
      </c>
      <c r="H11" s="2">
        <v>5</v>
      </c>
      <c r="I11" s="2">
        <f t="shared" ref="I11:I19" si="0">H11*G11*0.01</f>
        <v>5</v>
      </c>
    </row>
    <row r="12" spans="1:9" s="1" customFormat="1" ht="33" customHeight="1">
      <c r="A12" s="11"/>
      <c r="B12" s="2" t="s">
        <v>33</v>
      </c>
      <c r="C12" s="6" t="s">
        <v>34</v>
      </c>
      <c r="D12" s="7" t="s">
        <v>32</v>
      </c>
      <c r="E12" s="2">
        <v>10</v>
      </c>
      <c r="F12" s="2">
        <v>10</v>
      </c>
      <c r="G12" s="5">
        <v>100</v>
      </c>
      <c r="H12" s="2">
        <v>5</v>
      </c>
      <c r="I12" s="2">
        <f t="shared" si="0"/>
        <v>5</v>
      </c>
    </row>
    <row r="13" spans="1:9" s="1" customFormat="1" ht="33" customHeight="1">
      <c r="A13" s="11"/>
      <c r="B13" s="1" t="s">
        <v>35</v>
      </c>
      <c r="C13" s="6" t="s">
        <v>36</v>
      </c>
      <c r="D13" s="7" t="s">
        <v>32</v>
      </c>
      <c r="E13" s="2">
        <v>14</v>
      </c>
      <c r="F13" s="2">
        <v>14</v>
      </c>
      <c r="G13" s="5">
        <v>100</v>
      </c>
      <c r="H13" s="2">
        <v>5</v>
      </c>
      <c r="I13" s="2">
        <f t="shared" si="0"/>
        <v>5</v>
      </c>
    </row>
    <row r="14" spans="1:9" s="1" customFormat="1" ht="33" customHeight="1">
      <c r="A14" s="11"/>
      <c r="B14" s="5" t="s">
        <v>37</v>
      </c>
      <c r="C14" s="5" t="s">
        <v>38</v>
      </c>
      <c r="D14" s="5" t="s">
        <v>29</v>
      </c>
      <c r="E14" s="5">
        <v>76415</v>
      </c>
      <c r="F14" s="5">
        <v>76415</v>
      </c>
      <c r="G14" s="5">
        <v>100</v>
      </c>
      <c r="H14" s="2">
        <v>10</v>
      </c>
      <c r="I14" s="2">
        <f t="shared" si="0"/>
        <v>10</v>
      </c>
    </row>
    <row r="15" spans="1:9" s="1" customFormat="1" ht="33" customHeight="1">
      <c r="A15" s="11"/>
      <c r="B15" s="5" t="s">
        <v>39</v>
      </c>
      <c r="C15" s="8" t="s">
        <v>40</v>
      </c>
      <c r="D15" s="8" t="s">
        <v>29</v>
      </c>
      <c r="E15" s="2">
        <v>15</v>
      </c>
      <c r="F15" s="2">
        <v>14.85</v>
      </c>
      <c r="G15" s="5">
        <v>90</v>
      </c>
      <c r="H15" s="2">
        <v>15</v>
      </c>
      <c r="I15" s="3">
        <f t="shared" si="0"/>
        <v>13.5</v>
      </c>
    </row>
    <row r="16" spans="1:9" s="1" customFormat="1" ht="33" customHeight="1">
      <c r="A16" s="11"/>
      <c r="B16" s="5" t="s">
        <v>41</v>
      </c>
      <c r="C16" s="8" t="s">
        <v>40</v>
      </c>
      <c r="D16" s="8" t="s">
        <v>32</v>
      </c>
      <c r="E16" s="2">
        <v>100</v>
      </c>
      <c r="F16" s="2">
        <v>100</v>
      </c>
      <c r="G16" s="5">
        <v>100</v>
      </c>
      <c r="H16" s="2">
        <v>15</v>
      </c>
      <c r="I16" s="2">
        <f t="shared" si="0"/>
        <v>15</v>
      </c>
    </row>
    <row r="17" spans="1:9" s="1" customFormat="1" ht="33" customHeight="1">
      <c r="A17" s="11"/>
      <c r="B17" s="9" t="s">
        <v>42</v>
      </c>
      <c r="C17" s="8" t="s">
        <v>43</v>
      </c>
      <c r="D17" s="8" t="s">
        <v>43</v>
      </c>
      <c r="E17" s="2" t="s">
        <v>44</v>
      </c>
      <c r="F17" s="2" t="s">
        <v>44</v>
      </c>
      <c r="G17" s="5">
        <v>100</v>
      </c>
      <c r="H17" s="2">
        <v>15</v>
      </c>
      <c r="I17" s="2">
        <f t="shared" si="0"/>
        <v>15</v>
      </c>
    </row>
    <row r="18" spans="1:9" s="1" customFormat="1" ht="33" customHeight="1">
      <c r="A18" s="11"/>
      <c r="B18" s="9" t="s">
        <v>45</v>
      </c>
      <c r="C18" s="8" t="s">
        <v>43</v>
      </c>
      <c r="D18" s="8" t="s">
        <v>43</v>
      </c>
      <c r="E18" s="2" t="s">
        <v>46</v>
      </c>
      <c r="F18" s="2" t="s">
        <v>46</v>
      </c>
      <c r="G18" s="5">
        <v>100</v>
      </c>
      <c r="H18" s="2">
        <v>15</v>
      </c>
      <c r="I18" s="2">
        <f t="shared" si="0"/>
        <v>15</v>
      </c>
    </row>
    <row r="19" spans="1:9" s="1" customFormat="1" ht="33" customHeight="1">
      <c r="A19" s="11"/>
      <c r="B19" s="9" t="s">
        <v>47</v>
      </c>
      <c r="C19" s="8" t="s">
        <v>40</v>
      </c>
      <c r="D19" s="8" t="s">
        <v>29</v>
      </c>
      <c r="E19" s="2">
        <v>90</v>
      </c>
      <c r="F19" s="2">
        <v>98</v>
      </c>
      <c r="G19" s="5">
        <v>100</v>
      </c>
      <c r="H19" s="2">
        <v>10</v>
      </c>
      <c r="I19" s="2">
        <f t="shared" si="0"/>
        <v>10</v>
      </c>
    </row>
    <row r="20" spans="1:9" ht="26.1" customHeight="1">
      <c r="A20" s="13" t="s">
        <v>48</v>
      </c>
      <c r="B20" s="14"/>
      <c r="C20" s="14"/>
      <c r="D20" s="14"/>
      <c r="E20" s="14"/>
      <c r="F20" s="14"/>
      <c r="G20" s="14"/>
      <c r="H20" s="14"/>
      <c r="I20" s="15"/>
    </row>
  </sheetData>
  <mergeCells count="20">
    <mergeCell ref="A1:B1"/>
    <mergeCell ref="B8:E8"/>
    <mergeCell ref="F8:I8"/>
    <mergeCell ref="A20:I20"/>
    <mergeCell ref="A3:A4"/>
    <mergeCell ref="A5:A6"/>
    <mergeCell ref="A7:A8"/>
    <mergeCell ref="A9:A19"/>
    <mergeCell ref="B3:E4"/>
    <mergeCell ref="B6:C6"/>
    <mergeCell ref="D6:E6"/>
    <mergeCell ref="F6:G6"/>
    <mergeCell ref="H6:I6"/>
    <mergeCell ref="B7:E7"/>
    <mergeCell ref="F7:I7"/>
    <mergeCell ref="A2:I2"/>
    <mergeCell ref="B5:C5"/>
    <mergeCell ref="D5:E5"/>
    <mergeCell ref="F5:G5"/>
    <mergeCell ref="H5:I5"/>
  </mergeCells>
  <phoneticPr fontId="6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2022-10-09T08:33:48Z</cp:lastPrinted>
  <dcterms:created xsi:type="dcterms:W3CDTF">2006-09-16T00:00:00Z</dcterms:created>
  <dcterms:modified xsi:type="dcterms:W3CDTF">2022-10-09T08:33:50Z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4F9F2FD537264D18A8B76B2C230D6FE1</vt:lpwstr>
  </property>
  <property fmtid="{D5CDD505-2E9C-101B-9397-08002B2CF9AE}" pid="3" name="KSOProductBuildVer">
    <vt:lpwstr>2052-11.1.0.11365</vt:lpwstr>
  </property>
</Properties>
</file>