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465" tabRatio="949"/>
  </bookViews>
  <sheets>
    <sheet name="1扬尘污染防治专项工作" sheetId="8" r:id="rId1"/>
  </sheets>
  <calcPr calcId="124519"/>
</workbook>
</file>

<file path=xl/calcChain.xml><?xml version="1.0" encoding="utf-8"?>
<calcChain xmlns="http://schemas.openxmlformats.org/spreadsheetml/2006/main">
  <c r="I16" i="8"/>
  <c r="I15"/>
  <c r="I14"/>
  <c r="I13"/>
  <c r="I12"/>
  <c r="I11"/>
  <c r="I10"/>
  <c r="H6"/>
  <c r="J6" s="1"/>
  <c r="H3" s="1"/>
</calcChain>
</file>

<file path=xl/sharedStrings.xml><?xml version="1.0" encoding="utf-8"?>
<sst xmlns="http://schemas.openxmlformats.org/spreadsheetml/2006/main" count="61" uniqueCount="52">
  <si>
    <t>璧山区2021年度项目支出绩效自评表</t>
  </si>
  <si>
    <t>项目名称</t>
  </si>
  <si>
    <t xml:space="preserve">  扬尘污染防治专项工作</t>
  </si>
  <si>
    <t>自评总分</t>
  </si>
  <si>
    <t>等级</t>
  </si>
  <si>
    <t>优</t>
  </si>
  <si>
    <t>实施单位</t>
  </si>
  <si>
    <t>重庆市璧山区城市管理综合行政执法支队</t>
  </si>
  <si>
    <t>主管部门</t>
  </si>
  <si>
    <t>重庆市璧山区城市管理局</t>
  </si>
  <si>
    <t>填表人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</si>
  <si>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</si>
  <si>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</si>
  <si>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</si>
  <si>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</si>
  <si>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</si>
  <si>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</si>
  <si>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</si>
  <si>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</si>
  <si>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</si>
  <si>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</si>
  <si>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</si>
  <si>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  按照“预防为主，综合治理”原则，通过开展扬尘污染防治专项工作，严格监督管理，有效控制扬尘问题，促进璧山区大气环境质量持续好转，确保完成大气污染防治工作目标。</t>
  </si>
  <si>
    <t>  按照“预防为主，综合治理”原则，通过开展扬尘污染防治的专项工作，严格的监督管理，有效的控制了扬尘问题，促进了璧山区大气环境质量持续好转，确保了大气污染防治工作目标的完成。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</si>
  <si>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</si>
  <si>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</si>
  <si>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</si>
  <si>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</si>
  <si>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</si>
  <si>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</si>
  <si>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</si>
  <si>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</si>
  <si>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</si>
  <si>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</si>
  <si>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防治专项工作完成率</t>
  </si>
  <si>
    <t>%</t>
  </si>
  <si>
    <t>＝</t>
  </si>
  <si>
    <t>防治专项工作整体验收合格率</t>
  </si>
  <si>
    <t>防治专项工作开展及时率</t>
  </si>
  <si>
    <t>防治专项工作项目投入成本费用</t>
  </si>
  <si>
    <t>元</t>
  </si>
  <si>
    <t>≤</t>
  </si>
  <si>
    <t>大气环境质量达标提升率</t>
  </si>
  <si>
    <t>≥</t>
  </si>
  <si>
    <t>偏差原因：大气环境质量达标提升率未达预期。
改进措施：建议加强开展扬尘污染防治工作力度，促进璧山区的大气环境改善。</t>
  </si>
  <si>
    <t>城市市容市貌</t>
  </si>
  <si>
    <t>无</t>
  </si>
  <si>
    <t>提升</t>
  </si>
  <si>
    <t>群众满意度</t>
  </si>
  <si>
    <t>备注</t>
  </si>
  <si>
    <t>王刚</t>
    <phoneticPr fontId="5" type="noConversion"/>
  </si>
  <si>
    <t>附件2：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</si>
</sst>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9">
    <font>
      <sz val="11"/>
      <color theme="1"/>
      <name val="宋体"/>
      <charset val="134"/>
      <scheme val="minor"/>
    </font>
    <font>
      <sz val="12"/>
      <name val="仿宋"/>
      <charset val="134"/>
    </font>
    <font>
      <sz val="16"/>
      <color theme="1"/>
      <name val="仿宋"/>
      <charset val="134"/>
    </font>
    <font>
      <sz val="12"/>
      <color theme="1"/>
      <name val="方正仿宋_GBK"/>
      <charset val="134"/>
    </font>
    <font>
      <sz val="12"/>
      <color theme="1"/>
      <name val="仿宋"/>
      <charset val="134"/>
    </font>
    <font>
      <sz val="9"/>
      <name val="宋体"/>
      <charset val="134"/>
      <scheme val="minor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zoomScale="85" zoomScaleNormal="85" workbookViewId="0"/>
  </sheetViews>
  <sheetFormatPr defaultColWidth="9" defaultRowHeight="13.5"/>
  <cols>
    <col min="1" max="1" width="10.25" customWidth="1"/>
    <col min="2" max="2" width="23.875" customWidth="1"/>
    <col min="3" max="3" width="8.375" customWidth="1"/>
    <col min="4" max="4" width="9" style="2" customWidth="1"/>
    <col min="5" max="5" width="8.875" customWidth="1"/>
    <col min="6" max="6" width="10.875" customWidth="1"/>
    <col min="7" max="7" width="9.75" customWidth="1"/>
    <col min="8" max="8" width="10.25" customWidth="1"/>
    <col min="9" max="9" width="9.875" customWidth="1"/>
    <col min="10" max="10" width="14.875" customWidth="1"/>
  </cols>
  <sheetData>
    <row r="1" spans="1:10" ht="24" customHeight="1">
      <c r="A1" s="25" t="s">
        <v>51</v>
      </c>
    </row>
    <row r="2" spans="1:10" ht="24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" customFormat="1" ht="26.1" customHeight="1">
      <c r="A3" s="3" t="s">
        <v>1</v>
      </c>
      <c r="B3" s="15" t="s">
        <v>2</v>
      </c>
      <c r="C3" s="16"/>
      <c r="D3" s="16"/>
      <c r="E3" s="16"/>
      <c r="F3" s="17"/>
      <c r="G3" s="3" t="s">
        <v>3</v>
      </c>
      <c r="H3" s="5">
        <f>SUM(I10:I16)+J6</f>
        <v>98.2</v>
      </c>
      <c r="I3" s="3" t="s">
        <v>4</v>
      </c>
      <c r="J3" s="3" t="s">
        <v>5</v>
      </c>
    </row>
    <row r="4" spans="1:10" s="1" customFormat="1" ht="31.5" customHeight="1">
      <c r="A4" s="3" t="s">
        <v>6</v>
      </c>
      <c r="B4" s="15" t="s">
        <v>7</v>
      </c>
      <c r="C4" s="17"/>
      <c r="D4" s="3" t="s">
        <v>8</v>
      </c>
      <c r="E4" s="15" t="s">
        <v>9</v>
      </c>
      <c r="F4" s="17"/>
      <c r="G4" s="3" t="s">
        <v>10</v>
      </c>
      <c r="H4" s="11" t="s">
        <v>50</v>
      </c>
      <c r="I4" s="3" t="s">
        <v>11</v>
      </c>
      <c r="J4" s="6">
        <v>41431808</v>
      </c>
    </row>
    <row r="5" spans="1:10" s="1" customFormat="1" ht="28.5">
      <c r="A5" s="22" t="s">
        <v>12</v>
      </c>
      <c r="B5" s="15" t="s">
        <v>13</v>
      </c>
      <c r="C5" s="17"/>
      <c r="D5" s="15" t="s">
        <v>14</v>
      </c>
      <c r="E5" s="17"/>
      <c r="F5" s="15" t="s">
        <v>15</v>
      </c>
      <c r="G5" s="17"/>
      <c r="H5" s="4" t="s">
        <v>16</v>
      </c>
      <c r="I5" s="4" t="s">
        <v>17</v>
      </c>
      <c r="J5" s="3" t="s">
        <v>18</v>
      </c>
    </row>
    <row r="6" spans="1:10" s="1" customFormat="1" ht="26.1" customHeight="1">
      <c r="A6" s="23"/>
      <c r="B6" s="15">
        <v>150000</v>
      </c>
      <c r="C6" s="17"/>
      <c r="D6" s="15">
        <v>150000</v>
      </c>
      <c r="E6" s="17"/>
      <c r="F6" s="15">
        <v>150000</v>
      </c>
      <c r="G6" s="17"/>
      <c r="H6" s="3">
        <f>F6/B6*100</f>
        <v>100</v>
      </c>
      <c r="I6" s="1">
        <v>10</v>
      </c>
      <c r="J6" s="3">
        <f>H6*0.1</f>
        <v>10</v>
      </c>
    </row>
    <row r="7" spans="1:10" s="1" customFormat="1" ht="26.1" customHeight="1">
      <c r="A7" s="24" t="s">
        <v>19</v>
      </c>
      <c r="B7" s="24" t="s">
        <v>20</v>
      </c>
      <c r="C7" s="24"/>
      <c r="D7" s="24"/>
      <c r="E7" s="24"/>
      <c r="F7" s="24" t="s">
        <v>21</v>
      </c>
      <c r="G7" s="24"/>
      <c r="H7" s="24"/>
      <c r="I7" s="24"/>
      <c r="J7" s="24"/>
    </row>
    <row r="8" spans="1:10" s="1" customFormat="1" ht="75" customHeight="1">
      <c r="A8" s="24"/>
      <c r="B8" s="24" t="s">
        <v>22</v>
      </c>
      <c r="C8" s="24"/>
      <c r="D8" s="24"/>
      <c r="E8" s="24"/>
      <c r="F8" s="24" t="s">
        <v>23</v>
      </c>
      <c r="G8" s="24"/>
      <c r="H8" s="24"/>
      <c r="I8" s="24"/>
      <c r="J8" s="24"/>
    </row>
    <row r="9" spans="1:10" s="1" customFormat="1" ht="31.5" customHeight="1">
      <c r="A9" s="24" t="s">
        <v>24</v>
      </c>
      <c r="B9" s="3" t="s">
        <v>25</v>
      </c>
      <c r="C9" s="3" t="s">
        <v>26</v>
      </c>
      <c r="D9" s="3" t="s">
        <v>27</v>
      </c>
      <c r="E9" s="3" t="s">
        <v>28</v>
      </c>
      <c r="F9" s="3" t="s">
        <v>29</v>
      </c>
      <c r="G9" s="3" t="s">
        <v>30</v>
      </c>
      <c r="H9" s="3" t="s">
        <v>31</v>
      </c>
      <c r="I9" s="3" t="s">
        <v>32</v>
      </c>
      <c r="J9" s="3" t="s">
        <v>33</v>
      </c>
    </row>
    <row r="10" spans="1:10" s="1" customFormat="1" ht="31.5" customHeight="1">
      <c r="A10" s="24"/>
      <c r="B10" s="7" t="s">
        <v>34</v>
      </c>
      <c r="C10" s="8" t="s">
        <v>35</v>
      </c>
      <c r="D10" s="8" t="s">
        <v>36</v>
      </c>
      <c r="E10" s="8">
        <v>100</v>
      </c>
      <c r="F10" s="8">
        <v>100</v>
      </c>
      <c r="G10" s="3">
        <v>100</v>
      </c>
      <c r="H10" s="3">
        <v>10</v>
      </c>
      <c r="I10" s="3">
        <f>G10*H10%</f>
        <v>10</v>
      </c>
      <c r="J10" s="3"/>
    </row>
    <row r="11" spans="1:10" s="1" customFormat="1" ht="32.25" customHeight="1">
      <c r="A11" s="24"/>
      <c r="B11" s="6" t="s">
        <v>37</v>
      </c>
      <c r="C11" s="8" t="s">
        <v>35</v>
      </c>
      <c r="D11" s="8" t="s">
        <v>36</v>
      </c>
      <c r="E11" s="8">
        <v>100</v>
      </c>
      <c r="F11" s="8">
        <v>100</v>
      </c>
      <c r="G11" s="3">
        <v>100</v>
      </c>
      <c r="H11" s="3">
        <v>10</v>
      </c>
      <c r="I11" s="3">
        <f t="shared" ref="I11:I16" si="0">G11*H11%</f>
        <v>10</v>
      </c>
      <c r="J11" s="3"/>
    </row>
    <row r="12" spans="1:10" s="1" customFormat="1" ht="26.1" customHeight="1">
      <c r="A12" s="24"/>
      <c r="B12" s="12" t="s">
        <v>38</v>
      </c>
      <c r="C12" s="8" t="s">
        <v>35</v>
      </c>
      <c r="D12" s="8" t="s">
        <v>36</v>
      </c>
      <c r="E12" s="9">
        <v>100</v>
      </c>
      <c r="F12" s="9">
        <v>100</v>
      </c>
      <c r="G12" s="3">
        <v>100</v>
      </c>
      <c r="H12" s="3">
        <v>15</v>
      </c>
      <c r="I12" s="3">
        <f t="shared" si="0"/>
        <v>15</v>
      </c>
      <c r="J12" s="3"/>
    </row>
    <row r="13" spans="1:10" s="1" customFormat="1" ht="33.75" customHeight="1">
      <c r="A13" s="24"/>
      <c r="B13" s="6" t="s">
        <v>39</v>
      </c>
      <c r="C13" s="8" t="s">
        <v>40</v>
      </c>
      <c r="D13" s="10" t="s">
        <v>41</v>
      </c>
      <c r="E13" s="3">
        <v>150000</v>
      </c>
      <c r="F13" s="3">
        <v>150000</v>
      </c>
      <c r="G13" s="3">
        <v>100</v>
      </c>
      <c r="H13" s="3">
        <v>15</v>
      </c>
      <c r="I13" s="3">
        <f t="shared" si="0"/>
        <v>15</v>
      </c>
      <c r="J13" s="3"/>
    </row>
    <row r="14" spans="1:10" s="1" customFormat="1" ht="138.75" customHeight="1">
      <c r="A14" s="24"/>
      <c r="B14" s="6" t="s">
        <v>42</v>
      </c>
      <c r="C14" s="8" t="s">
        <v>35</v>
      </c>
      <c r="D14" s="8" t="s">
        <v>43</v>
      </c>
      <c r="E14" s="4">
        <v>20</v>
      </c>
      <c r="F14" s="4">
        <v>19.760000000000002</v>
      </c>
      <c r="G14" s="3">
        <v>88</v>
      </c>
      <c r="H14" s="3">
        <v>15</v>
      </c>
      <c r="I14" s="3">
        <f t="shared" si="0"/>
        <v>13.2</v>
      </c>
      <c r="J14" s="13" t="s">
        <v>44</v>
      </c>
    </row>
    <row r="15" spans="1:10" s="1" customFormat="1" ht="26.1" customHeight="1">
      <c r="A15" s="24"/>
      <c r="B15" s="8" t="s">
        <v>45</v>
      </c>
      <c r="C15" s="8" t="s">
        <v>46</v>
      </c>
      <c r="D15" s="8" t="s">
        <v>46</v>
      </c>
      <c r="E15" s="8" t="s">
        <v>47</v>
      </c>
      <c r="F15" s="3" t="s">
        <v>47</v>
      </c>
      <c r="G15" s="3">
        <v>100</v>
      </c>
      <c r="H15" s="3">
        <v>15</v>
      </c>
      <c r="I15" s="3">
        <f t="shared" si="0"/>
        <v>15</v>
      </c>
      <c r="J15" s="3"/>
    </row>
    <row r="16" spans="1:10" s="1" customFormat="1" ht="31.9" customHeight="1">
      <c r="A16" s="24"/>
      <c r="B16" s="8" t="s">
        <v>48</v>
      </c>
      <c r="C16" s="8" t="s">
        <v>35</v>
      </c>
      <c r="D16" s="3" t="s">
        <v>43</v>
      </c>
      <c r="E16" s="8">
        <v>90</v>
      </c>
      <c r="F16" s="3">
        <v>98</v>
      </c>
      <c r="G16" s="3">
        <v>100</v>
      </c>
      <c r="H16" s="3">
        <v>10</v>
      </c>
      <c r="I16" s="3">
        <f t="shared" si="0"/>
        <v>10</v>
      </c>
      <c r="J16" s="3"/>
    </row>
    <row r="17" spans="1:10" ht="26.1" customHeight="1">
      <c r="A17" s="18" t="s">
        <v>49</v>
      </c>
      <c r="B17" s="19"/>
      <c r="C17" s="19"/>
      <c r="D17" s="20"/>
      <c r="E17" s="19"/>
      <c r="F17" s="19"/>
      <c r="G17" s="19"/>
      <c r="H17" s="19"/>
      <c r="I17" s="19"/>
      <c r="J17" s="21"/>
    </row>
  </sheetData>
  <mergeCells count="18">
    <mergeCell ref="B8:E8"/>
    <mergeCell ref="F8:J8"/>
    <mergeCell ref="A2:J2"/>
    <mergeCell ref="B3:F3"/>
    <mergeCell ref="B4:C4"/>
    <mergeCell ref="E4:F4"/>
    <mergeCell ref="A17:J17"/>
    <mergeCell ref="B5:C5"/>
    <mergeCell ref="D5:E5"/>
    <mergeCell ref="F5:G5"/>
    <mergeCell ref="B6:C6"/>
    <mergeCell ref="D6:E6"/>
    <mergeCell ref="F6:G6"/>
    <mergeCell ref="A5:A6"/>
    <mergeCell ref="A7:A8"/>
    <mergeCell ref="A9:A16"/>
    <mergeCell ref="B7:E7"/>
    <mergeCell ref="F7:J7"/>
  </mergeCells>
  <phoneticPr fontId="5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1扬尘污染防治专项工作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2022-03-29T04:35:12Z</cp:lastPrinted>
  <dcterms:created xsi:type="dcterms:W3CDTF">2006-09-16T00:00:00Z</dcterms:created>
  <dcterms:modified xsi:type="dcterms:W3CDTF">2022-10-09T08:34:18Z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2453D192B68E4590A04B1CD46BAC6A66</vt:lpwstr>
  </property>
</Properties>
</file>