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2021年部门整体支出绩效自评表" sheetId="1" r:id="rId1"/>
  </sheets>
  <calcPr calcId="144525"/>
</workbook>
</file>

<file path=xl/sharedStrings.xml><?xml version="1.0" encoding="utf-8"?>
<sst xmlns="http://schemas.openxmlformats.org/spreadsheetml/2006/main" count="67" uniqueCount="53">
  <si>
    <t>璧山区2021年度部门整体支出绩效自评表</t>
  </si>
  <si>
    <t>单位名称</t>
  </si>
  <si>
    <t>重庆市璧山区建设工程安全质量事务中心</t>
  </si>
  <si>
    <t>自评总分</t>
  </si>
  <si>
    <t>等级</t>
  </si>
  <si>
    <t>优</t>
  </si>
  <si>
    <t>填表人</t>
  </si>
  <si>
    <t>钱锦绣</t>
  </si>
  <si>
    <t>电话</t>
  </si>
  <si>
    <t>预算支出总额（元）</t>
  </si>
  <si>
    <t>年初预算数</t>
  </si>
  <si>
    <t>全年（调整）预算数</t>
  </si>
  <si>
    <t>全年执行数</t>
  </si>
  <si>
    <t>执行率（%）</t>
  </si>
  <si>
    <t>当年绩效目标</t>
  </si>
  <si>
    <t>预期绩效目标</t>
  </si>
  <si>
    <t>绩效目标实际完成情况</t>
  </si>
  <si>
    <t>1、保障重庆市璧山区建设工程安全质量事务中心人员经费、公用经费支出，确保重庆市璧山区建设工程安全质量事务中心正常运转。                                                     2、组织实施无编小车交通费，安全、质量管理软件，安全、质量事故调查，建设工程安全、质量政策法规、标准和规范宣传，危大工程安全专项检查，迎检费用，安全生产教育培训等项目开展。</t>
  </si>
  <si>
    <t>我单位2021年预算执行率为93.85%，预决算公开率为100%，租赁车辆2辆，全区所有在建项目端口300个，进行建设工程质量政策法规、标准和规范的宣传和推广5次，每季度专项检查3次，每次检查项目2个，聘请专家4人，成本可控，迎接住建部、市建委、市质监总站、市安监总站检查10次，开展安全生产教育培训对施工质量安全有一定帮助，群众满意度为92%。</t>
  </si>
  <si>
    <t>绩
效
指
标</t>
  </si>
  <si>
    <t>指标名称</t>
  </si>
  <si>
    <t>计量单位</t>
  </si>
  <si>
    <t>指标性质</t>
  </si>
  <si>
    <t>年度指标值</t>
  </si>
  <si>
    <t>全年完成值</t>
  </si>
  <si>
    <t>得分系数（%）</t>
  </si>
  <si>
    <t>指标权重（分）</t>
  </si>
  <si>
    <t>指标得分（分）</t>
  </si>
  <si>
    <t>预算执行率</t>
  </si>
  <si>
    <t>%</t>
  </si>
  <si>
    <t>&gt;</t>
  </si>
  <si>
    <t>预决算公开率</t>
  </si>
  <si>
    <t>=</t>
  </si>
  <si>
    <t>租赁车辆</t>
  </si>
  <si>
    <t>辆</t>
  </si>
  <si>
    <t>≥</t>
  </si>
  <si>
    <t>全区所有在建项目端口数</t>
  </si>
  <si>
    <t>个</t>
  </si>
  <si>
    <t>成本控制率</t>
  </si>
  <si>
    <t>建设工程质量政策法规、标准和规范的宣传和推广</t>
  </si>
  <si>
    <t>次数</t>
  </si>
  <si>
    <t>每季度专项检查次数</t>
  </si>
  <si>
    <t>每次检查项目数量</t>
  </si>
  <si>
    <t>每次检查专家聘请人数</t>
  </si>
  <si>
    <t>人</t>
  </si>
  <si>
    <t>住建部、市建委、市质监总站、市安监总站检查次数</t>
  </si>
  <si>
    <t>安全生产教育培训对在建工程施工质量安全有帮助</t>
  </si>
  <si>
    <t>无</t>
  </si>
  <si>
    <t>是否有帮助</t>
  </si>
  <si>
    <t>有帮助</t>
  </si>
  <si>
    <t>较有帮助</t>
  </si>
  <si>
    <t>群众满意度</t>
  </si>
  <si>
    <t>备注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</si>
</sst>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6"/>
      <name val="仿宋"/>
      <charset val="134"/>
    </font>
    <font>
      <sz val="12"/>
      <name val="仿宋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1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7" applyNumberFormat="0" applyAlignment="0" applyProtection="0">
      <alignment vertical="center"/>
    </xf>
    <xf numFmtId="0" fontId="17" fillId="11" borderId="13" applyNumberFormat="0" applyAlignment="0" applyProtection="0">
      <alignment vertical="center"/>
    </xf>
    <xf numFmtId="0" fontId="18" fillId="12" borderId="1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0"/>
  </cellStyleXfs>
  <cellXfs count="17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9" xfId="49" applyFont="1" applyBorder="1" applyAlignment="1">
      <alignment horizontal="center" vertical="center"/>
    </xf>
    <xf numFmtId="49" fontId="3" fillId="0" borderId="9" xfId="49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1"/>
  <sheetViews>
    <sheetView tabSelected="1" zoomScale="85" zoomScaleNormal="85" workbookViewId="0">
      <selection activeCell="B12" sqref="B12"/>
    </sheetView>
  </sheetViews>
  <sheetFormatPr defaultColWidth="9" defaultRowHeight="13.5"/>
  <cols>
    <col min="1" max="1" width="9.5" customWidth="1"/>
    <col min="2" max="2" width="20.875" customWidth="1"/>
    <col min="3" max="4" width="12.625" customWidth="1"/>
    <col min="5" max="5" width="20.2916666666667" customWidth="1"/>
    <col min="6" max="9" width="12.625" customWidth="1"/>
  </cols>
  <sheetData>
    <row r="1" ht="24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6.1" customHeight="1" spans="1:9">
      <c r="A2" s="2" t="s">
        <v>1</v>
      </c>
      <c r="B2" s="2" t="s">
        <v>2</v>
      </c>
      <c r="C2" s="3"/>
      <c r="D2" s="3"/>
      <c r="E2" s="4"/>
      <c r="F2" s="5" t="s">
        <v>3</v>
      </c>
      <c r="G2" s="5">
        <f>SUM(I9:I20)</f>
        <v>99.6</v>
      </c>
      <c r="H2" s="5" t="s">
        <v>4</v>
      </c>
      <c r="I2" s="5" t="s">
        <v>5</v>
      </c>
    </row>
    <row r="3" ht="26.1" customHeight="1" spans="1:9">
      <c r="A3" s="6"/>
      <c r="B3" s="6"/>
      <c r="C3" s="7"/>
      <c r="D3" s="7"/>
      <c r="E3" s="8"/>
      <c r="F3" s="5" t="s">
        <v>6</v>
      </c>
      <c r="G3" s="5" t="s">
        <v>7</v>
      </c>
      <c r="H3" s="5" t="s">
        <v>8</v>
      </c>
      <c r="I3" s="5">
        <v>41438351</v>
      </c>
    </row>
    <row r="4" ht="26.1" customHeight="1" spans="1:9">
      <c r="A4" s="2" t="s">
        <v>9</v>
      </c>
      <c r="B4" s="5" t="s">
        <v>10</v>
      </c>
      <c r="C4" s="5"/>
      <c r="D4" s="5" t="s">
        <v>11</v>
      </c>
      <c r="E4" s="5"/>
      <c r="F4" s="5" t="s">
        <v>12</v>
      </c>
      <c r="G4" s="5"/>
      <c r="H4" s="5" t="s">
        <v>13</v>
      </c>
      <c r="I4" s="5"/>
    </row>
    <row r="5" ht="26.1" customHeight="1" spans="1:9">
      <c r="A5" s="9"/>
      <c r="B5" s="5">
        <v>6938002.95</v>
      </c>
      <c r="C5" s="5"/>
      <c r="D5" s="5">
        <v>10098648.03</v>
      </c>
      <c r="E5" s="5"/>
      <c r="F5" s="5">
        <v>9477335.57</v>
      </c>
      <c r="G5" s="5"/>
      <c r="H5" s="10">
        <f>F5/D5*100</f>
        <v>93.8475679303381</v>
      </c>
      <c r="I5" s="10"/>
    </row>
    <row r="6" ht="26.1" customHeight="1" spans="1:9">
      <c r="A6" s="2" t="s">
        <v>14</v>
      </c>
      <c r="B6" s="5" t="s">
        <v>15</v>
      </c>
      <c r="C6" s="5"/>
      <c r="D6" s="5"/>
      <c r="E6" s="5"/>
      <c r="F6" s="5" t="s">
        <v>16</v>
      </c>
      <c r="G6" s="5"/>
      <c r="H6" s="5"/>
      <c r="I6" s="5"/>
    </row>
    <row r="7" ht="122" customHeight="1" spans="1:9">
      <c r="A7" s="6"/>
      <c r="B7" s="11" t="s">
        <v>17</v>
      </c>
      <c r="C7" s="11"/>
      <c r="D7" s="11"/>
      <c r="E7" s="11"/>
      <c r="F7" s="5" t="s">
        <v>18</v>
      </c>
      <c r="G7" s="5"/>
      <c r="H7" s="5"/>
      <c r="I7" s="5"/>
    </row>
    <row r="8" ht="31.5" customHeight="1" spans="1:9">
      <c r="A8" s="5" t="s">
        <v>19</v>
      </c>
      <c r="B8" s="5" t="s">
        <v>20</v>
      </c>
      <c r="C8" s="5" t="s">
        <v>21</v>
      </c>
      <c r="D8" s="5" t="s">
        <v>22</v>
      </c>
      <c r="E8" s="5" t="s">
        <v>23</v>
      </c>
      <c r="F8" s="5" t="s">
        <v>24</v>
      </c>
      <c r="G8" s="5" t="s">
        <v>25</v>
      </c>
      <c r="H8" s="5" t="s">
        <v>26</v>
      </c>
      <c r="I8" s="5" t="s">
        <v>27</v>
      </c>
    </row>
    <row r="9" ht="26.1" customHeight="1" spans="1:9">
      <c r="A9" s="5"/>
      <c r="B9" s="5" t="s">
        <v>28</v>
      </c>
      <c r="C9" s="12" t="s">
        <v>29</v>
      </c>
      <c r="D9" s="12" t="s">
        <v>30</v>
      </c>
      <c r="E9" s="5">
        <v>90</v>
      </c>
      <c r="F9" s="5">
        <v>93.85</v>
      </c>
      <c r="G9" s="5">
        <v>100</v>
      </c>
      <c r="H9" s="5">
        <v>10</v>
      </c>
      <c r="I9" s="5">
        <f>H9*G9*0.01</f>
        <v>10</v>
      </c>
    </row>
    <row r="10" ht="26.1" customHeight="1" spans="1:9">
      <c r="A10" s="5"/>
      <c r="B10" s="5" t="s">
        <v>31</v>
      </c>
      <c r="C10" s="12" t="s">
        <v>29</v>
      </c>
      <c r="D10" s="13" t="s">
        <v>32</v>
      </c>
      <c r="E10" s="5">
        <v>100</v>
      </c>
      <c r="F10" s="5">
        <v>100</v>
      </c>
      <c r="G10" s="5">
        <v>100</v>
      </c>
      <c r="H10" s="5">
        <v>10</v>
      </c>
      <c r="I10" s="5">
        <f t="shared" ref="I10:I18" si="0">H10*G10*0.01</f>
        <v>10</v>
      </c>
    </row>
    <row r="11" ht="28" customHeight="1" spans="1:9">
      <c r="A11" s="5"/>
      <c r="B11" s="5" t="s">
        <v>33</v>
      </c>
      <c r="C11" s="12" t="s">
        <v>34</v>
      </c>
      <c r="D11" s="13" t="s">
        <v>35</v>
      </c>
      <c r="E11" s="5">
        <v>2</v>
      </c>
      <c r="F11" s="5">
        <v>2</v>
      </c>
      <c r="G11" s="5">
        <v>100</v>
      </c>
      <c r="H11" s="5">
        <v>8</v>
      </c>
      <c r="I11" s="5">
        <f t="shared" si="0"/>
        <v>8</v>
      </c>
    </row>
    <row r="12" ht="43" customHeight="1" spans="1:9">
      <c r="A12" s="5"/>
      <c r="B12" s="5" t="s">
        <v>36</v>
      </c>
      <c r="C12" s="5" t="s">
        <v>37</v>
      </c>
      <c r="D12" s="5" t="s">
        <v>35</v>
      </c>
      <c r="E12" s="5">
        <v>300</v>
      </c>
      <c r="F12" s="5">
        <v>300</v>
      </c>
      <c r="G12" s="5">
        <v>100</v>
      </c>
      <c r="H12" s="5">
        <v>8</v>
      </c>
      <c r="I12" s="5">
        <f t="shared" si="0"/>
        <v>8</v>
      </c>
    </row>
    <row r="13" ht="30" customHeight="1" spans="1:9">
      <c r="A13" s="5"/>
      <c r="B13" s="5" t="s">
        <v>38</v>
      </c>
      <c r="C13" s="5" t="s">
        <v>29</v>
      </c>
      <c r="D13" s="5" t="s">
        <v>35</v>
      </c>
      <c r="E13" s="5">
        <v>100</v>
      </c>
      <c r="F13" s="5">
        <v>100</v>
      </c>
      <c r="G13" s="5">
        <v>100</v>
      </c>
      <c r="H13" s="5">
        <v>8</v>
      </c>
      <c r="I13" s="5">
        <f t="shared" si="0"/>
        <v>8</v>
      </c>
    </row>
    <row r="14" ht="45" customHeight="1" spans="1:9">
      <c r="A14" s="5"/>
      <c r="B14" s="5" t="s">
        <v>39</v>
      </c>
      <c r="C14" s="5" t="s">
        <v>40</v>
      </c>
      <c r="D14" s="5" t="s">
        <v>35</v>
      </c>
      <c r="E14" s="5">
        <v>5</v>
      </c>
      <c r="F14" s="5">
        <v>5</v>
      </c>
      <c r="G14" s="5">
        <v>100</v>
      </c>
      <c r="H14" s="5">
        <v>8</v>
      </c>
      <c r="I14" s="5">
        <f t="shared" si="0"/>
        <v>8</v>
      </c>
    </row>
    <row r="15" ht="32" customHeight="1" spans="1:9">
      <c r="A15" s="5"/>
      <c r="B15" s="5" t="s">
        <v>41</v>
      </c>
      <c r="C15" s="5" t="s">
        <v>40</v>
      </c>
      <c r="D15" s="5" t="s">
        <v>35</v>
      </c>
      <c r="E15" s="5">
        <v>3</v>
      </c>
      <c r="F15" s="5">
        <v>3</v>
      </c>
      <c r="G15" s="5">
        <v>100</v>
      </c>
      <c r="H15" s="5">
        <v>8</v>
      </c>
      <c r="I15" s="5">
        <f t="shared" si="0"/>
        <v>8</v>
      </c>
    </row>
    <row r="16" ht="29" customHeight="1" spans="1:9">
      <c r="A16" s="5"/>
      <c r="B16" s="5" t="s">
        <v>42</v>
      </c>
      <c r="C16" s="5" t="s">
        <v>37</v>
      </c>
      <c r="D16" s="5" t="s">
        <v>35</v>
      </c>
      <c r="E16" s="5">
        <v>2</v>
      </c>
      <c r="F16" s="5">
        <v>2</v>
      </c>
      <c r="G16" s="5">
        <v>100</v>
      </c>
      <c r="H16" s="5">
        <v>8</v>
      </c>
      <c r="I16" s="5">
        <f t="shared" si="0"/>
        <v>8</v>
      </c>
    </row>
    <row r="17" ht="26.1" customHeight="1" spans="1:9">
      <c r="A17" s="5"/>
      <c r="B17" s="5" t="s">
        <v>43</v>
      </c>
      <c r="C17" s="5" t="s">
        <v>44</v>
      </c>
      <c r="D17" s="5" t="s">
        <v>35</v>
      </c>
      <c r="E17" s="5">
        <v>4</v>
      </c>
      <c r="F17" s="5">
        <v>4</v>
      </c>
      <c r="G17" s="5">
        <v>100</v>
      </c>
      <c r="H17" s="5">
        <v>8</v>
      </c>
      <c r="I17" s="5">
        <f t="shared" si="0"/>
        <v>8</v>
      </c>
    </row>
    <row r="18" ht="44" customHeight="1" spans="1:9">
      <c r="A18" s="5"/>
      <c r="B18" s="5" t="s">
        <v>45</v>
      </c>
      <c r="C18" s="5" t="s">
        <v>40</v>
      </c>
      <c r="D18" s="5" t="s">
        <v>35</v>
      </c>
      <c r="E18" s="5">
        <v>10</v>
      </c>
      <c r="F18" s="5">
        <v>10</v>
      </c>
      <c r="G18" s="5">
        <v>100</v>
      </c>
      <c r="H18" s="5">
        <v>8</v>
      </c>
      <c r="I18" s="5">
        <f t="shared" si="0"/>
        <v>8</v>
      </c>
    </row>
    <row r="19" ht="47" customHeight="1" spans="1:9">
      <c r="A19" s="5"/>
      <c r="B19" s="5" t="s">
        <v>46</v>
      </c>
      <c r="C19" s="5" t="s">
        <v>47</v>
      </c>
      <c r="D19" s="5" t="s">
        <v>48</v>
      </c>
      <c r="E19" s="5" t="s">
        <v>49</v>
      </c>
      <c r="F19" s="5" t="s">
        <v>50</v>
      </c>
      <c r="G19" s="5">
        <v>95</v>
      </c>
      <c r="H19" s="5">
        <v>8</v>
      </c>
      <c r="I19" s="5">
        <f>G19*H19*0.01</f>
        <v>7.6</v>
      </c>
    </row>
    <row r="20" ht="26.1" customHeight="1" spans="1:9">
      <c r="A20" s="5"/>
      <c r="B20" s="5" t="s">
        <v>51</v>
      </c>
      <c r="C20" s="5" t="s">
        <v>29</v>
      </c>
      <c r="D20" s="5" t="s">
        <v>35</v>
      </c>
      <c r="E20" s="5">
        <v>90</v>
      </c>
      <c r="F20" s="5">
        <v>92</v>
      </c>
      <c r="G20" s="5">
        <v>100</v>
      </c>
      <c r="H20" s="5">
        <v>8</v>
      </c>
      <c r="I20" s="5">
        <v>8</v>
      </c>
    </row>
    <row r="21" ht="26.1" customHeight="1" spans="1:9">
      <c r="A21" s="14" t="s">
        <v>52</v>
      </c>
      <c r="B21" s="15"/>
      <c r="C21" s="15"/>
      <c r="D21" s="15"/>
      <c r="E21" s="15"/>
      <c r="F21" s="15"/>
      <c r="G21" s="15"/>
      <c r="H21" s="15"/>
      <c r="I21" s="16"/>
    </row>
  </sheetData>
  <mergeCells count="19">
    <mergeCell ref="A1:I1"/>
    <mergeCell ref="B4:C4"/>
    <mergeCell ref="D4:E4"/>
    <mergeCell ref="F4:G4"/>
    <mergeCell ref="H4:I4"/>
    <mergeCell ref="B5:C5"/>
    <mergeCell ref="D5:E5"/>
    <mergeCell ref="F5:G5"/>
    <mergeCell ref="H5:I5"/>
    <mergeCell ref="B6:E6"/>
    <mergeCell ref="F6:I6"/>
    <mergeCell ref="B7:E7"/>
    <mergeCell ref="F7:I7"/>
    <mergeCell ref="A21:I21"/>
    <mergeCell ref="A2:A3"/>
    <mergeCell ref="A4:A5"/>
    <mergeCell ref="A6:A7"/>
    <mergeCell ref="A8:A20"/>
    <mergeCell ref="B2:E3"/>
  </mergeCells>
  <pageMargins left="0.7" right="0.7" top="0.75" bottom="0.75" header="0.3" footer="0.3"/>
  <pageSetup paperSize="9" scale="7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2021年部门整体支出绩效自评表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2022-10-14T03:35:56Z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67312F9E9DE5448BBD35B719909D8C0D</vt:lpwstr>
  </property>
  <property fmtid="{D5CDD505-2E9C-101B-9397-08002B2CF9AE}" pid="3" name="KSOProductBuildVer">
    <vt:lpwstr>2052-11.1.0.12358</vt:lpwstr>
  </property>
</Properties>
</file>