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9" i="1" l="1"/>
  <c r="I19" i="1" s="1"/>
  <c r="I17" i="1"/>
  <c r="G17" i="1"/>
  <c r="G13" i="1"/>
  <c r="I13" i="1" s="1"/>
  <c r="G3" i="1" l="1"/>
</calcChain>
</file>

<file path=xl/sharedStrings.xml><?xml version="1.0" encoding="utf-8"?>
<sst xmlns="http://schemas.openxmlformats.org/spreadsheetml/2006/main" count="63" uniqueCount="48">
  <si>
    <t>绩
效
指
标</t>
    <phoneticPr fontId="1" type="noConversion"/>
  </si>
  <si>
    <t>等级</t>
    <phoneticPr fontId="1" type="noConversion"/>
  </si>
  <si>
    <t>单位名称</t>
    <phoneticPr fontId="1" type="noConversion"/>
  </si>
  <si>
    <t>预算支出总额（元）</t>
    <phoneticPr fontId="1" type="noConversion"/>
  </si>
  <si>
    <t>年初预算数</t>
    <phoneticPr fontId="1" type="noConversion"/>
  </si>
  <si>
    <t>全年（调整）预算数</t>
    <phoneticPr fontId="1" type="noConversion"/>
  </si>
  <si>
    <t>电话</t>
    <phoneticPr fontId="1" type="noConversion"/>
  </si>
  <si>
    <t>指标名称</t>
    <phoneticPr fontId="1" type="noConversion"/>
  </si>
  <si>
    <t>计量单位</t>
    <phoneticPr fontId="1" type="noConversion"/>
  </si>
  <si>
    <t>指标性质</t>
    <phoneticPr fontId="1" type="noConversion"/>
  </si>
  <si>
    <t>全年完成值</t>
    <phoneticPr fontId="1" type="noConversion"/>
  </si>
  <si>
    <t>得分系数（%）</t>
    <phoneticPr fontId="1" type="noConversion"/>
  </si>
  <si>
    <t>指标权重（分）</t>
    <phoneticPr fontId="1" type="noConversion"/>
  </si>
  <si>
    <t>指标得分（分）</t>
    <phoneticPr fontId="1" type="noConversion"/>
  </si>
  <si>
    <t>执行率（%）</t>
    <phoneticPr fontId="1" type="noConversion"/>
  </si>
  <si>
    <t>自评总分</t>
    <phoneticPr fontId="1" type="noConversion"/>
  </si>
  <si>
    <t>全年执行数</t>
    <phoneticPr fontId="1" type="noConversion"/>
  </si>
  <si>
    <t>当年绩效目标</t>
    <phoneticPr fontId="1" type="noConversion"/>
  </si>
  <si>
    <t>预期绩效目标</t>
    <phoneticPr fontId="1" type="noConversion"/>
  </si>
  <si>
    <t>年度指标值</t>
    <phoneticPr fontId="1" type="noConversion"/>
  </si>
  <si>
    <t>备注</t>
    <phoneticPr fontId="1" type="noConversion"/>
  </si>
  <si>
    <t>绩效目标实际完成情况</t>
    <phoneticPr fontId="1" type="noConversion"/>
  </si>
  <si>
    <t>填表人</t>
    <phoneticPr fontId="1" type="noConversion"/>
  </si>
  <si>
    <t>璧山区2021年度部门整体支出绩效自评表</t>
    <phoneticPr fontId="1" type="noConversion"/>
  </si>
  <si>
    <t>附件3</t>
    <phoneticPr fontId="1" type="noConversion"/>
  </si>
  <si>
    <t>≥</t>
  </si>
  <si>
    <t>优</t>
    <phoneticPr fontId="1" type="noConversion"/>
  </si>
  <si>
    <t>小学生入读率</t>
  </si>
  <si>
    <t>%</t>
  </si>
  <si>
    <t>=</t>
  </si>
  <si>
    <t>“双减”政策落实率</t>
  </si>
  <si>
    <t>应受助学生资助率</t>
  </si>
  <si>
    <t>＞</t>
  </si>
  <si>
    <t>学生体质健康达标率</t>
  </si>
  <si>
    <t>预算执行率</t>
  </si>
  <si>
    <t>预决算公开率</t>
  </si>
  <si>
    <t>教师培训覆盖率</t>
  </si>
  <si>
    <t>学生学业水平考试合格率</t>
  </si>
  <si>
    <t>食品安全检查次数</t>
  </si>
  <si>
    <t>次</t>
  </si>
  <si>
    <t>学生及家长满意度</t>
  </si>
  <si>
    <t>周定全</t>
    <phoneticPr fontId="1" type="noConversion"/>
  </si>
  <si>
    <t>15922802600</t>
    <phoneticPr fontId="1" type="noConversion"/>
  </si>
  <si>
    <t xml:space="preserve">  1、保障学校正常的经常性公用支出，努力改善学校办学条件。2、保障党组织开展各项活动、工会活动以及教学业务培训等活动的有序进行。3、保障在职人员工资福利发放，遗属生活补助发放，保证教职工的合法权益，落实困难学生资助政策。4、提高学校的教育教学质量，保障学校教育教学工作正常进行，加快实施教育改革的进程。</t>
    <phoneticPr fontId="1" type="noConversion"/>
  </si>
  <si>
    <t>主要职能：实施学前教育和小学义务教育，促进基础教育发展。机构情况为事业单位区财政预算一级单位，区独立核算机构和独立编制机构，内设机构有教导处、总务处。全面落实人员编制规定，我校始终严格执行璧山机构编制委员会文件（璧编委〔2020〕48号）和历年各次编办文件要求，从严、从紧、从简控制机构设置和人员编制，保持人员编制、机构设置、主要职能的科学性和合理性。</t>
    <phoneticPr fontId="1" type="noConversion"/>
  </si>
  <si>
    <t>重庆市璧山区健龙小学校</t>
    <phoneticPr fontId="1" type="noConversion"/>
  </si>
  <si>
    <t>180</t>
    <phoneticPr fontId="1" type="noConversion"/>
  </si>
  <si>
    <t>180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</si>
</sst>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topLeftCell="A10" workbookViewId="0">
      <selection activeCell="M19" sqref="M19"/>
    </sheetView>
  </sheetViews>
  <sheetFormatPr defaultRowHeight="13.5" x14ac:dyDescent="0.15"/>
  <cols>
    <col min="1" max="1" width="9.5" customWidth="1"/>
    <col min="2" max="8" width="12.625" customWidth="1"/>
    <col min="9" max="9" width="14.75" customWidth="1"/>
    <col min="13" max="13" width="9.5" bestFit="1" customWidth="1"/>
  </cols>
  <sheetData>
    <row r="1" spans="1:9" ht="20.25" x14ac:dyDescent="0.15">
      <c r="A1" s="15" t="s">
        <v>24</v>
      </c>
      <c r="B1" s="15"/>
      <c r="C1" s="15"/>
      <c r="D1" s="15"/>
      <c r="E1" s="15"/>
      <c r="F1" s="15"/>
      <c r="G1" s="15"/>
      <c r="H1" s="15"/>
      <c r="I1" s="15"/>
    </row>
    <row r="2" spans="1:9" ht="24" customHeight="1" x14ac:dyDescent="0.15">
      <c r="A2" s="19" t="s">
        <v>23</v>
      </c>
      <c r="B2" s="19"/>
      <c r="C2" s="19"/>
      <c r="D2" s="19"/>
      <c r="E2" s="19"/>
      <c r="F2" s="19"/>
      <c r="G2" s="19"/>
      <c r="H2" s="19"/>
      <c r="I2" s="19"/>
    </row>
    <row r="3" spans="1:9" ht="26.1" customHeight="1" x14ac:dyDescent="0.15">
      <c r="A3" s="17" t="s">
        <v>2</v>
      </c>
      <c r="B3" s="17" t="s">
        <v>45</v>
      </c>
      <c r="C3" s="23"/>
      <c r="D3" s="23"/>
      <c r="E3" s="24"/>
      <c r="F3" s="4" t="s">
        <v>15</v>
      </c>
      <c r="G3" s="4">
        <f>SUM(I10:I19)</f>
        <v>91</v>
      </c>
      <c r="H3" s="1" t="s">
        <v>1</v>
      </c>
      <c r="I3" s="1" t="s">
        <v>26</v>
      </c>
    </row>
    <row r="4" spans="1:9" ht="26.1" customHeight="1" x14ac:dyDescent="0.15">
      <c r="A4" s="22"/>
      <c r="B4" s="22"/>
      <c r="C4" s="25"/>
      <c r="D4" s="25"/>
      <c r="E4" s="26"/>
      <c r="F4" s="4" t="s">
        <v>22</v>
      </c>
      <c r="G4" s="4" t="s">
        <v>41</v>
      </c>
      <c r="H4" s="2" t="s">
        <v>6</v>
      </c>
      <c r="I4" s="7" t="s">
        <v>42</v>
      </c>
    </row>
    <row r="5" spans="1:9" ht="26.1" customHeight="1" x14ac:dyDescent="0.15">
      <c r="A5" s="17" t="s">
        <v>3</v>
      </c>
      <c r="B5" s="16" t="s">
        <v>4</v>
      </c>
      <c r="C5" s="16"/>
      <c r="D5" s="16" t="s">
        <v>5</v>
      </c>
      <c r="E5" s="16"/>
      <c r="F5" s="16" t="s">
        <v>16</v>
      </c>
      <c r="G5" s="16"/>
      <c r="H5" s="16" t="s">
        <v>14</v>
      </c>
      <c r="I5" s="16"/>
    </row>
    <row r="6" spans="1:9" ht="26.1" customHeight="1" x14ac:dyDescent="0.15">
      <c r="A6" s="18"/>
      <c r="B6" s="16">
        <v>12466210.57</v>
      </c>
      <c r="C6" s="16"/>
      <c r="D6" s="16">
        <v>14756713.880000001</v>
      </c>
      <c r="E6" s="16"/>
      <c r="F6" s="16">
        <v>14756713.880000001</v>
      </c>
      <c r="G6" s="16"/>
      <c r="H6" s="20">
        <v>1</v>
      </c>
      <c r="I6" s="21"/>
    </row>
    <row r="7" spans="1:9" ht="26.1" customHeight="1" x14ac:dyDescent="0.15">
      <c r="A7" s="17" t="s">
        <v>17</v>
      </c>
      <c r="B7" s="16" t="s">
        <v>18</v>
      </c>
      <c r="C7" s="16"/>
      <c r="D7" s="16"/>
      <c r="E7" s="16"/>
      <c r="F7" s="16" t="s">
        <v>21</v>
      </c>
      <c r="G7" s="16"/>
      <c r="H7" s="16"/>
      <c r="I7" s="16"/>
    </row>
    <row r="8" spans="1:9" ht="121.5" customHeight="1" x14ac:dyDescent="0.15">
      <c r="A8" s="22"/>
      <c r="B8" s="27" t="s">
        <v>44</v>
      </c>
      <c r="C8" s="28"/>
      <c r="D8" s="28"/>
      <c r="E8" s="29"/>
      <c r="F8" s="27" t="s">
        <v>43</v>
      </c>
      <c r="G8" s="28"/>
      <c r="H8" s="28"/>
      <c r="I8" s="29"/>
    </row>
    <row r="9" spans="1:9" ht="31.5" customHeight="1" x14ac:dyDescent="0.15">
      <c r="A9" s="16" t="s">
        <v>0</v>
      </c>
      <c r="B9" s="2" t="s">
        <v>7</v>
      </c>
      <c r="C9" s="2" t="s">
        <v>8</v>
      </c>
      <c r="D9" s="2" t="s">
        <v>9</v>
      </c>
      <c r="E9" s="2" t="s">
        <v>19</v>
      </c>
      <c r="F9" s="2" t="s">
        <v>10</v>
      </c>
      <c r="G9" s="2" t="s">
        <v>11</v>
      </c>
      <c r="H9" s="2" t="s">
        <v>12</v>
      </c>
      <c r="I9" s="2" t="s">
        <v>13</v>
      </c>
    </row>
    <row r="10" spans="1:9" ht="33.75" customHeight="1" x14ac:dyDescent="0.15">
      <c r="A10" s="16"/>
      <c r="B10" s="11" t="s">
        <v>27</v>
      </c>
      <c r="C10" s="3" t="s">
        <v>28</v>
      </c>
      <c r="D10" s="3" t="s">
        <v>25</v>
      </c>
      <c r="E10" s="5">
        <v>1</v>
      </c>
      <c r="F10" s="5">
        <v>1</v>
      </c>
      <c r="G10" s="5">
        <v>1</v>
      </c>
      <c r="H10" s="6">
        <v>10</v>
      </c>
      <c r="I10" s="6">
        <v>10</v>
      </c>
    </row>
    <row r="11" spans="1:9" ht="33.75" customHeight="1" x14ac:dyDescent="0.15">
      <c r="A11" s="16"/>
      <c r="B11" s="11" t="s">
        <v>30</v>
      </c>
      <c r="C11" s="3" t="s">
        <v>28</v>
      </c>
      <c r="D11" s="3" t="s">
        <v>29</v>
      </c>
      <c r="E11" s="5">
        <v>1</v>
      </c>
      <c r="F11" s="5">
        <v>1</v>
      </c>
      <c r="G11" s="5">
        <v>1</v>
      </c>
      <c r="H11" s="6">
        <v>10</v>
      </c>
      <c r="I11" s="6">
        <v>10</v>
      </c>
    </row>
    <row r="12" spans="1:9" ht="33.75" customHeight="1" x14ac:dyDescent="0.15">
      <c r="A12" s="16"/>
      <c r="B12" s="11" t="s">
        <v>31</v>
      </c>
      <c r="C12" s="3" t="s">
        <v>28</v>
      </c>
      <c r="D12" s="3" t="s">
        <v>32</v>
      </c>
      <c r="E12" s="5">
        <v>1</v>
      </c>
      <c r="F12" s="5">
        <v>1</v>
      </c>
      <c r="G12" s="5">
        <v>1</v>
      </c>
      <c r="H12" s="9">
        <v>10</v>
      </c>
      <c r="I12" s="6">
        <v>10</v>
      </c>
    </row>
    <row r="13" spans="1:9" ht="33.75" customHeight="1" x14ac:dyDescent="0.15">
      <c r="A13" s="16"/>
      <c r="B13" s="11" t="s">
        <v>33</v>
      </c>
      <c r="C13" s="3" t="s">
        <v>28</v>
      </c>
      <c r="D13" s="3" t="s">
        <v>32</v>
      </c>
      <c r="E13" s="5">
        <v>1</v>
      </c>
      <c r="F13" s="5">
        <v>0.98</v>
      </c>
      <c r="G13" s="30">
        <f>(1-(E13-F13)/10%)*100%</f>
        <v>0.79999999999999982</v>
      </c>
      <c r="H13" s="9">
        <v>10</v>
      </c>
      <c r="I13" s="6">
        <f>H13*G13</f>
        <v>7.9999999999999982</v>
      </c>
    </row>
    <row r="14" spans="1:9" ht="33.75" customHeight="1" x14ac:dyDescent="0.15">
      <c r="A14" s="16"/>
      <c r="B14" s="11" t="s">
        <v>34</v>
      </c>
      <c r="C14" s="3" t="s">
        <v>28</v>
      </c>
      <c r="D14" s="3" t="s">
        <v>32</v>
      </c>
      <c r="E14" s="5">
        <v>1</v>
      </c>
      <c r="F14" s="5">
        <v>1</v>
      </c>
      <c r="G14" s="5">
        <v>1</v>
      </c>
      <c r="H14" s="6">
        <v>10</v>
      </c>
      <c r="I14" s="6">
        <v>10</v>
      </c>
    </row>
    <row r="15" spans="1:9" ht="33.75" customHeight="1" x14ac:dyDescent="0.15">
      <c r="A15" s="16"/>
      <c r="B15" s="11" t="s">
        <v>35</v>
      </c>
      <c r="C15" s="3" t="s">
        <v>28</v>
      </c>
      <c r="D15" s="3" t="s">
        <v>29</v>
      </c>
      <c r="E15" s="5">
        <v>1</v>
      </c>
      <c r="F15" s="5">
        <v>1</v>
      </c>
      <c r="G15" s="5">
        <v>1</v>
      </c>
      <c r="H15" s="9">
        <v>10</v>
      </c>
      <c r="I15" s="9">
        <v>10</v>
      </c>
    </row>
    <row r="16" spans="1:9" ht="33.75" customHeight="1" x14ac:dyDescent="0.15">
      <c r="A16" s="16"/>
      <c r="B16" s="11" t="s">
        <v>36</v>
      </c>
      <c r="C16" s="3" t="s">
        <v>28</v>
      </c>
      <c r="D16" s="3" t="s">
        <v>32</v>
      </c>
      <c r="E16" s="5">
        <v>1</v>
      </c>
      <c r="F16" s="5">
        <v>1</v>
      </c>
      <c r="G16" s="5">
        <v>1</v>
      </c>
      <c r="H16" s="9">
        <v>10</v>
      </c>
      <c r="I16" s="9">
        <v>10</v>
      </c>
    </row>
    <row r="17" spans="1:9" ht="33.75" customHeight="1" x14ac:dyDescent="0.15">
      <c r="A17" s="16"/>
      <c r="B17" s="8" t="s">
        <v>37</v>
      </c>
      <c r="C17" s="3" t="s">
        <v>28</v>
      </c>
      <c r="D17" s="3" t="s">
        <v>32</v>
      </c>
      <c r="E17" s="5">
        <v>1</v>
      </c>
      <c r="F17" s="5">
        <v>0.97</v>
      </c>
      <c r="G17" s="30">
        <f>(1-(E17-F17)/10%)*100%</f>
        <v>0.69999999999999973</v>
      </c>
      <c r="H17" s="9">
        <v>10</v>
      </c>
      <c r="I17" s="10">
        <f>H17*G17</f>
        <v>6.9999999999999973</v>
      </c>
    </row>
    <row r="18" spans="1:9" ht="26.1" customHeight="1" x14ac:dyDescent="0.15">
      <c r="A18" s="16"/>
      <c r="B18" s="11" t="s">
        <v>38</v>
      </c>
      <c r="C18" s="3" t="s">
        <v>39</v>
      </c>
      <c r="D18" s="3" t="s">
        <v>32</v>
      </c>
      <c r="E18" s="7" t="s">
        <v>46</v>
      </c>
      <c r="F18" s="7" t="s">
        <v>47</v>
      </c>
      <c r="G18" s="5">
        <v>1</v>
      </c>
      <c r="H18" s="9">
        <v>10</v>
      </c>
      <c r="I18" s="9">
        <v>10</v>
      </c>
    </row>
    <row r="19" spans="1:9" ht="26.1" customHeight="1" x14ac:dyDescent="0.15">
      <c r="A19" s="16"/>
      <c r="B19" s="11" t="s">
        <v>40</v>
      </c>
      <c r="C19" s="3" t="s">
        <v>28</v>
      </c>
      <c r="D19" s="3" t="s">
        <v>25</v>
      </c>
      <c r="E19" s="5">
        <v>1</v>
      </c>
      <c r="F19" s="5">
        <v>0.96</v>
      </c>
      <c r="G19" s="30">
        <f>(1-(E19-F19)/10%)*100%</f>
        <v>0.59999999999999964</v>
      </c>
      <c r="H19" s="6">
        <v>10</v>
      </c>
      <c r="I19" s="10">
        <f>H19*G19</f>
        <v>5.9999999999999964</v>
      </c>
    </row>
    <row r="20" spans="1:9" ht="26.1" customHeight="1" x14ac:dyDescent="0.15">
      <c r="A20" s="12" t="s">
        <v>20</v>
      </c>
      <c r="B20" s="13"/>
      <c r="C20" s="13"/>
      <c r="D20" s="13"/>
      <c r="E20" s="13"/>
      <c r="F20" s="13"/>
      <c r="G20" s="13"/>
      <c r="H20" s="13"/>
      <c r="I20" s="14"/>
    </row>
  </sheetData>
  <mergeCells count="19">
    <mergeCell ref="A9:A19"/>
    <mergeCell ref="A7:A8"/>
    <mergeCell ref="B7:E7"/>
    <mergeCell ref="B8:E8"/>
    <mergeCell ref="F7:I7"/>
    <mergeCell ref="F8:I8"/>
    <mergeCell ref="A1:I1"/>
    <mergeCell ref="F6:G6"/>
    <mergeCell ref="B5:C5"/>
    <mergeCell ref="A5:A6"/>
    <mergeCell ref="A2:I2"/>
    <mergeCell ref="H6:I6"/>
    <mergeCell ref="H5:I5"/>
    <mergeCell ref="F5:G5"/>
    <mergeCell ref="D5:E5"/>
    <mergeCell ref="D6:E6"/>
    <mergeCell ref="A3:A4"/>
    <mergeCell ref="B3:E4"/>
    <mergeCell ref="B6:C6"/>
  </mergeCells>
  <phoneticPr fontId="1" type="noConversion"/>
  <pageMargins left="0.7" right="0.7" top="0.75" bottom="0.75" header="0.3" footer="0.3"/>
  <pageSetup paperSize="9" scale="7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2022-03-23T08:04:30Z</dcterms:modified>
</cp:coreProperties>
</file>