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025" windowHeight="122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<sst xmlns="http://schemas.openxmlformats.org/spreadsheetml/2006/main" count="61" uniqueCount="48">
  <si>
    <t>璧山区2021年度部门整体支出绩效自评表</t>
  </si>
  <si>
    <t>单位名称</t>
  </si>
  <si>
    <t>重庆市璧山区生态环境局</t>
  </si>
  <si>
    <t>自评总分</t>
  </si>
  <si>
    <t>等级</t>
  </si>
  <si>
    <t>优</t>
  </si>
  <si>
    <t>填表人</t>
  </si>
  <si>
    <t>张丽</t>
  </si>
  <si>
    <t>电话</t>
  </si>
  <si>
    <t>预算支出总额（元）</t>
  </si>
  <si>
    <t>年初预算数</t>
  </si>
  <si>
    <t>全年（调整）预算数</t>
  </si>
  <si>
    <t>全年执行数</t>
  </si>
  <si>
    <t>执行率（%）</t>
  </si>
  <si>
    <t>当年绩效目标</t>
  </si>
  <si>
    <t>预期绩效目标</t>
  </si>
  <si>
    <t>绩效目标实际完成情况</t>
  </si>
  <si>
    <t xml:space="preserve">1.提高水环境质量；
2.推进净土保卫战，确保净土开发；
3.稳定达到全年300天的优良天数；
4.以持续改善全区环境质量为核心，全面完成各项环境质量监测工作; 
5.各项生态环境执法工作稳步推进，完成上级下达考核目标任务；
6.开展生态文明建设宣传工作，提高生态文明建设知晓率和满意率；
7.保障日常开支，确保日常工作顺利开展。
</t>
  </si>
  <si>
    <t>1.提高了水环境质量；
2.空气质量持续改善，完成下达考核任务。
3.组织开展了全区生态环保督察督导工作，推动了污染防治攻坚战各项任务落实，促进了我区生态环境可持续发展；
4.空气质量优良率达到考核要求；
5.以持续改善全区环境质量为核心，全面完成了各项环境质量监测工作;
6.各项生态环境执法工作稳步的推进，完成了上级下达考核目标任务；
7.开展了生态文明建设宣传工作，提高了生态文明建设知晓率和满意率；
8.保障了日常开支，确保了日常工作顺利开展。
9.以“无废城市”建设统领了生态环境保护、助推了璧山经济转型、提升了璧山高品质生活水平。
10生态环境现代治理体系稳步推进，生态环境管理体制逐步理顺。</t>
  </si>
  <si>
    <t>绩
效
指
标</t>
  </si>
  <si>
    <t>指标名称</t>
  </si>
  <si>
    <t>计量单位</t>
  </si>
  <si>
    <t>指标性质</t>
  </si>
  <si>
    <t>年度指标值</t>
  </si>
  <si>
    <t>全年完成值</t>
  </si>
  <si>
    <t>得分系数（%）</t>
  </si>
  <si>
    <t>指标权重（分）</t>
  </si>
  <si>
    <t>指标得分（分）</t>
  </si>
  <si>
    <t>预算执行率</t>
  </si>
  <si>
    <t>%</t>
  </si>
  <si>
    <t>＞</t>
  </si>
  <si>
    <t>地表水环境质量达到考核要求</t>
  </si>
  <si>
    <t>无</t>
  </si>
  <si>
    <t>达到渝环函〔2020〕363号文件要求</t>
  </si>
  <si>
    <t>项目绩效管理率</t>
  </si>
  <si>
    <t>＝</t>
  </si>
  <si>
    <t>预决算公开率（涉秘信息除外）</t>
  </si>
  <si>
    <t>污染地块安全利用率</t>
  </si>
  <si>
    <t>≥</t>
  </si>
  <si>
    <t>全年空气质量优良天数</t>
  </si>
  <si>
    <t>天</t>
  </si>
  <si>
    <t>生态文明建设知晓率和满意率</t>
  </si>
  <si>
    <t>本单位职工满意度</t>
  </si>
  <si>
    <t>取得监测数据</t>
  </si>
  <si>
    <t>个</t>
  </si>
  <si>
    <t>完成环境投诉处理</t>
  </si>
  <si>
    <t>件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</si>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</sst>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仿宋"/>
      <charset val="134"/>
    </font>
    <font>
      <sz val="16"/>
      <color theme="1"/>
      <name val="仿宋"/>
      <charset val="134"/>
    </font>
    <font>
      <sz val="12"/>
      <color rgb="FF000000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8" applyNumberFormat="0" applyAlignment="0" applyProtection="0">
      <alignment vertical="center"/>
    </xf>
    <xf numFmtId="0" fontId="18" fillId="11" borderId="14" applyNumberFormat="0" applyAlignment="0" applyProtection="0">
      <alignment vertical="center"/>
    </xf>
    <xf numFmtId="0" fontId="19" fillId="12" borderId="1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0"/>
  <sheetViews>
    <sheetView tabSelected="1" workbookViewId="0">
      <selection activeCell="A1" sqref="A1:I1"/>
    </sheetView>
  </sheetViews>
  <sheetFormatPr defaultColWidth="9" defaultRowHeight="13.5"/>
  <cols>
    <col min="1" max="1" width="9.44166666666667" customWidth="1"/>
    <col min="2" max="2" width="23" customWidth="1"/>
    <col min="3" max="4" width="12.6666666666667" customWidth="1"/>
    <col min="5" max="5" width="18.5583333333333" customWidth="1"/>
    <col min="6" max="6" width="19" customWidth="1"/>
    <col min="7" max="7" width="14.775" customWidth="1"/>
    <col min="8" max="8" width="15.1083333333333" customWidth="1"/>
    <col min="9" max="9" width="24.25" customWidth="1"/>
  </cols>
  <sheetData>
    <row r="1" ht="20.25" spans="1:9">
      <c r="A1" s="2"/>
      <c r="B1" s="2"/>
      <c r="C1" s="2"/>
      <c r="D1" s="2"/>
      <c r="E1" s="2"/>
      <c r="F1" s="2"/>
      <c r="G1" s="2"/>
      <c r="H1" s="2"/>
      <c r="I1" s="2"/>
    </row>
    <row r="2" ht="24" customHeight="1" spans="1:9">
      <c r="A2" s="3" t="s">
        <v>0</v>
      </c>
      <c r="B2" s="3"/>
      <c r="C2" s="3"/>
      <c r="D2" s="3"/>
      <c r="E2" s="3"/>
      <c r="F2" s="3"/>
      <c r="G2" s="3"/>
      <c r="H2" s="3"/>
      <c r="I2" s="3"/>
    </row>
    <row r="3" s="1" customFormat="1" ht="26.1" customHeight="1" spans="1:9">
      <c r="A3" s="4" t="s">
        <v>1</v>
      </c>
      <c r="B3" s="4" t="s">
        <v>2</v>
      </c>
      <c r="C3" s="5"/>
      <c r="D3" s="5"/>
      <c r="E3" s="6"/>
      <c r="F3" s="7" t="s">
        <v>3</v>
      </c>
      <c r="G3" s="8">
        <f>SUM(I10:I19)</f>
        <v>99.5</v>
      </c>
      <c r="H3" s="7" t="s">
        <v>4</v>
      </c>
      <c r="I3" s="7" t="s">
        <v>5</v>
      </c>
    </row>
    <row r="4" s="1" customFormat="1" ht="26.1" customHeight="1" spans="1:9">
      <c r="A4" s="9"/>
      <c r="B4" s="9"/>
      <c r="C4" s="10"/>
      <c r="D4" s="10"/>
      <c r="E4" s="11"/>
      <c r="F4" s="12" t="s">
        <v>6</v>
      </c>
      <c r="G4" s="13" t="s">
        <v>7</v>
      </c>
      <c r="H4" s="14" t="s">
        <v>8</v>
      </c>
      <c r="I4" s="13">
        <v>41429581</v>
      </c>
    </row>
    <row r="5" s="1" customFormat="1" ht="26.1" customHeight="1" spans="1:9">
      <c r="A5" s="4" t="s">
        <v>9</v>
      </c>
      <c r="B5" s="7" t="s">
        <v>10</v>
      </c>
      <c r="C5" s="7"/>
      <c r="D5" s="7" t="s">
        <v>11</v>
      </c>
      <c r="E5" s="7"/>
      <c r="F5" s="7" t="s">
        <v>12</v>
      </c>
      <c r="G5" s="15"/>
      <c r="H5" s="7" t="s">
        <v>13</v>
      </c>
      <c r="I5" s="7"/>
    </row>
    <row r="6" s="1" customFormat="1" ht="26.1" customHeight="1" spans="1:9">
      <c r="A6" s="16"/>
      <c r="B6" s="17">
        <v>105687574.38</v>
      </c>
      <c r="C6" s="17"/>
      <c r="D6" s="7">
        <v>91574877.6</v>
      </c>
      <c r="E6" s="7"/>
      <c r="F6" s="7">
        <v>91574877.6</v>
      </c>
      <c r="G6" s="7"/>
      <c r="H6" s="13">
        <f>F6/D6*100</f>
        <v>100</v>
      </c>
      <c r="I6" s="13"/>
    </row>
    <row r="7" s="1" customFormat="1" ht="26.1" customHeight="1" spans="1:9">
      <c r="A7" s="4" t="s">
        <v>14</v>
      </c>
      <c r="B7" s="7" t="s">
        <v>15</v>
      </c>
      <c r="C7" s="7"/>
      <c r="D7" s="7"/>
      <c r="E7" s="7"/>
      <c r="F7" s="7" t="s">
        <v>16</v>
      </c>
      <c r="G7" s="7"/>
      <c r="H7" s="7"/>
      <c r="I7" s="7"/>
    </row>
    <row r="8" s="1" customFormat="1" ht="253.8" customHeight="1" spans="1:9">
      <c r="A8" s="9"/>
      <c r="B8" s="18" t="s">
        <v>17</v>
      </c>
      <c r="C8" s="19"/>
      <c r="D8" s="19"/>
      <c r="E8" s="20"/>
      <c r="F8" s="18" t="s">
        <v>18</v>
      </c>
      <c r="G8" s="19"/>
      <c r="H8" s="19"/>
      <c r="I8" s="20"/>
    </row>
    <row r="9" s="1" customFormat="1" ht="31.5" customHeight="1" spans="1:9">
      <c r="A9" s="7" t="s">
        <v>19</v>
      </c>
      <c r="B9" s="21" t="s">
        <v>20</v>
      </c>
      <c r="C9" s="21" t="s">
        <v>21</v>
      </c>
      <c r="D9" s="21" t="s">
        <v>22</v>
      </c>
      <c r="E9" s="21" t="s">
        <v>23</v>
      </c>
      <c r="F9" s="7" t="s">
        <v>24</v>
      </c>
      <c r="G9" s="7" t="s">
        <v>25</v>
      </c>
      <c r="H9" s="21" t="s">
        <v>26</v>
      </c>
      <c r="I9" s="7" t="s">
        <v>27</v>
      </c>
    </row>
    <row r="10" s="1" customFormat="1" ht="34.8" customHeight="1" spans="1:9">
      <c r="A10" s="12"/>
      <c r="B10" s="12" t="s">
        <v>28</v>
      </c>
      <c r="C10" s="13" t="s">
        <v>29</v>
      </c>
      <c r="D10" s="22" t="s">
        <v>30</v>
      </c>
      <c r="E10" s="23">
        <v>80</v>
      </c>
      <c r="F10" s="23">
        <v>100</v>
      </c>
      <c r="G10" s="12">
        <v>100</v>
      </c>
      <c r="H10" s="24">
        <v>15</v>
      </c>
      <c r="I10" s="14">
        <f>H10*G10*0.01</f>
        <v>15</v>
      </c>
    </row>
    <row r="11" s="1" customFormat="1" ht="35.4" customHeight="1" spans="1:9">
      <c r="A11" s="12"/>
      <c r="B11" s="12" t="s">
        <v>31</v>
      </c>
      <c r="C11" s="13" t="s">
        <v>32</v>
      </c>
      <c r="D11" s="13" t="s">
        <v>32</v>
      </c>
      <c r="E11" s="25" t="s">
        <v>33</v>
      </c>
      <c r="F11" s="25" t="s">
        <v>33</v>
      </c>
      <c r="G11" s="12">
        <v>100</v>
      </c>
      <c r="H11" s="24">
        <v>10</v>
      </c>
      <c r="I11" s="14">
        <f t="shared" ref="I11:I20" si="0">H11*G11*0.01</f>
        <v>10</v>
      </c>
    </row>
    <row r="12" s="1" customFormat="1" ht="27" customHeight="1" spans="1:9">
      <c r="A12" s="12"/>
      <c r="B12" s="12" t="s">
        <v>34</v>
      </c>
      <c r="C12" s="13" t="s">
        <v>29</v>
      </c>
      <c r="D12" s="22" t="s">
        <v>35</v>
      </c>
      <c r="E12" s="13">
        <v>100</v>
      </c>
      <c r="F12" s="13">
        <v>100</v>
      </c>
      <c r="G12" s="12">
        <v>100</v>
      </c>
      <c r="H12" s="24">
        <v>15</v>
      </c>
      <c r="I12" s="14">
        <f t="shared" si="0"/>
        <v>15</v>
      </c>
    </row>
    <row r="13" s="1" customFormat="1" ht="34.8" customHeight="1" spans="1:9">
      <c r="A13" s="12"/>
      <c r="B13" s="12" t="s">
        <v>36</v>
      </c>
      <c r="C13" s="13" t="s">
        <v>29</v>
      </c>
      <c r="D13" s="22" t="s">
        <v>35</v>
      </c>
      <c r="E13" s="13">
        <v>100</v>
      </c>
      <c r="F13" s="13">
        <v>100</v>
      </c>
      <c r="G13" s="12">
        <v>100</v>
      </c>
      <c r="H13" s="24">
        <v>10</v>
      </c>
      <c r="I13" s="14">
        <f t="shared" si="0"/>
        <v>10</v>
      </c>
    </row>
    <row r="14" s="1" customFormat="1" ht="25.2" customHeight="1" spans="1:9">
      <c r="A14" s="12"/>
      <c r="B14" s="12" t="s">
        <v>37</v>
      </c>
      <c r="C14" s="13" t="s">
        <v>29</v>
      </c>
      <c r="D14" s="22" t="s">
        <v>38</v>
      </c>
      <c r="E14" s="23">
        <v>95</v>
      </c>
      <c r="F14" s="23">
        <v>100</v>
      </c>
      <c r="G14" s="12">
        <v>100</v>
      </c>
      <c r="H14" s="24">
        <v>10</v>
      </c>
      <c r="I14" s="14">
        <f t="shared" si="0"/>
        <v>10</v>
      </c>
    </row>
    <row r="15" s="1" customFormat="1" ht="26.1" customHeight="1" spans="1:9">
      <c r="A15" s="12"/>
      <c r="B15" s="12" t="s">
        <v>39</v>
      </c>
      <c r="C15" s="13" t="s">
        <v>40</v>
      </c>
      <c r="D15" s="13" t="s">
        <v>38</v>
      </c>
      <c r="E15" s="13">
        <v>300</v>
      </c>
      <c r="F15" s="13">
        <v>299</v>
      </c>
      <c r="G15" s="12">
        <v>95</v>
      </c>
      <c r="H15" s="24">
        <v>10</v>
      </c>
      <c r="I15" s="14">
        <f t="shared" si="0"/>
        <v>9.5</v>
      </c>
    </row>
    <row r="16" s="1" customFormat="1" ht="35.4" customHeight="1" spans="1:9">
      <c r="A16" s="12"/>
      <c r="B16" s="7" t="s">
        <v>41</v>
      </c>
      <c r="C16" s="13" t="s">
        <v>29</v>
      </c>
      <c r="D16" s="22" t="s">
        <v>38</v>
      </c>
      <c r="E16" s="13">
        <v>90</v>
      </c>
      <c r="F16" s="13">
        <v>90</v>
      </c>
      <c r="G16" s="12">
        <v>100</v>
      </c>
      <c r="H16" s="24">
        <v>5</v>
      </c>
      <c r="I16" s="14">
        <f t="shared" si="0"/>
        <v>5</v>
      </c>
    </row>
    <row r="17" s="1" customFormat="1" ht="26.1" customHeight="1" spans="1:9">
      <c r="A17" s="12"/>
      <c r="B17" s="7" t="s">
        <v>42</v>
      </c>
      <c r="C17" s="13" t="s">
        <v>29</v>
      </c>
      <c r="D17" s="22" t="s">
        <v>38</v>
      </c>
      <c r="E17" s="13">
        <v>98</v>
      </c>
      <c r="F17" s="13">
        <v>98</v>
      </c>
      <c r="G17" s="12">
        <v>100</v>
      </c>
      <c r="H17" s="24">
        <v>10</v>
      </c>
      <c r="I17" s="14">
        <f t="shared" si="0"/>
        <v>10</v>
      </c>
    </row>
    <row r="18" s="1" customFormat="1" ht="26.1" customHeight="1" spans="1:9">
      <c r="A18" s="12"/>
      <c r="B18" s="12" t="s">
        <v>43</v>
      </c>
      <c r="C18" s="13" t="s">
        <v>44</v>
      </c>
      <c r="D18" s="13" t="s">
        <v>38</v>
      </c>
      <c r="E18" s="13">
        <v>100000</v>
      </c>
      <c r="F18" s="13">
        <v>150000</v>
      </c>
      <c r="G18" s="12">
        <v>100</v>
      </c>
      <c r="H18" s="26">
        <v>5</v>
      </c>
      <c r="I18" s="14">
        <f t="shared" si="0"/>
        <v>5</v>
      </c>
    </row>
    <row r="19" s="1" customFormat="1" ht="26.1" customHeight="1" spans="1:9">
      <c r="A19" s="12"/>
      <c r="B19" s="12" t="s">
        <v>45</v>
      </c>
      <c r="C19" s="13" t="s">
        <v>46</v>
      </c>
      <c r="D19" s="13" t="s">
        <v>38</v>
      </c>
      <c r="E19" s="13">
        <v>1000</v>
      </c>
      <c r="F19" s="13">
        <v>1998</v>
      </c>
      <c r="G19" s="12">
        <v>100</v>
      </c>
      <c r="H19" s="26">
        <v>10</v>
      </c>
      <c r="I19" s="14">
        <f t="shared" si="0"/>
        <v>10</v>
      </c>
    </row>
    <row r="20" ht="26.1" customHeight="1" spans="1:9">
      <c r="A20" s="27" t="s">
        <v>47</v>
      </c>
      <c r="B20" s="28"/>
      <c r="C20" s="28"/>
      <c r="D20" s="28"/>
      <c r="E20" s="28"/>
      <c r="F20" s="28"/>
      <c r="G20" s="28"/>
      <c r="H20" s="28"/>
      <c r="I20" s="29"/>
    </row>
  </sheetData>
  <mergeCells count="20">
    <mergeCell ref="A1:I1"/>
    <mergeCell ref="A2:I2"/>
    <mergeCell ref="B5:C5"/>
    <mergeCell ref="D5:E5"/>
    <mergeCell ref="F5:G5"/>
    <mergeCell ref="H5:I5"/>
    <mergeCell ref="B6:C6"/>
    <mergeCell ref="D6:E6"/>
    <mergeCell ref="F6:G6"/>
    <mergeCell ref="H6:I6"/>
    <mergeCell ref="B7:E7"/>
    <mergeCell ref="F7:I7"/>
    <mergeCell ref="B8:E8"/>
    <mergeCell ref="F8:I8"/>
    <mergeCell ref="A20:I20"/>
    <mergeCell ref="A3:A4"/>
    <mergeCell ref="A5:A6"/>
    <mergeCell ref="A7:A8"/>
    <mergeCell ref="A9:A19"/>
    <mergeCell ref="B3:E4"/>
  </mergeCells>
  <pageMargins left="0.7" right="0.7" top="0.75" bottom="0.75" header="0.3" footer="0.3"/>
  <pageSetup paperSize="9" scale="6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27" sqref="D27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2022-10-13T02:43:38Z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4F9F2FD537264D18A8B76B2C230D6FE1</vt:lpwstr>
  </property>
  <property fmtid="{D5CDD505-2E9C-101B-9397-08002B2CF9AE}" pid="3" name="KSOProductBuildVer">
    <vt:lpwstr>2052-11.1.0.12598</vt:lpwstr>
  </property>
</Properties>
</file>