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<sst xmlns="http://schemas.openxmlformats.org/spreadsheetml/2006/main" count="89" uniqueCount="57">
  <si>
    <t>附件2</t>
  </si>
  <si>
    <t>璧山区2022年度部门整体支出绩效自评表</t>
  </si>
  <si>
    <t>单位名称</t>
  </si>
  <si>
    <t>重庆市璧山区健龙镇人民政府</t>
  </si>
  <si>
    <t>自评总分</t>
  </si>
  <si>
    <t>等级</t>
  </si>
  <si>
    <t>优</t>
  </si>
  <si>
    <t>填表人</t>
  </si>
  <si>
    <t>刘勇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</si>
  <si>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</si>
  <si>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</si>
  <si>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</si>
  <si>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</si>
  <si>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</si>
  <si>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</si>
  <si>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</si>
  <si>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</si>
  <si>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</si>
  <si>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2022年度，开展清扫保洁、村（社区）干部务工补助、生态湿地建设后期管理、森林防火、信访维稳、企业安全检查等工作，为提升市容市貌，改善农村人居环境，及时进行清扫保洁，对村（社区）干部进行补贴时，补贴名单全部进行公示，使受益对象满意度达85%。</t>
  </si>
  <si>
    <t>2022年度，完成了清扫保洁、村（社区）干部务工补助、生态湿地建设后期管理、森林防火、信访维稳、企业安全检查等工作，提升了市容市貌，改善了农村人居环境，及时进行了清扫保洁，对村（社区）干部进行补贴时，补贴名单全部进行了公示。其中，预算执行率100%，政策宣传知晓率85%，三公经费控制率100%，预决算信息公开及时率100%，村（社区）干部务工补助人数为148人，清扫保洁及时率100%，补贴名单公示率100%，信访案件处置率100%，设备采购验收合格率100%，安全隐患处理及时率100%，辖区群众合作医疗参保率95%，重大安全事故为0次，群众纠纷处置及时率100%，群众到京非访次数为0次，森林火灾为0次，河道、山坪塘水质整治达标率100%，慰问金、救助金发放规范率100%，脱贫攻坚与乡村振兴衔接覆盖村居数为9个，农村道路安全隐患整治及时率100%，受益对象满意度达85%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</si>
  <si>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</si>
  <si>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</si>
  <si>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</si>
  <si>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</si>
  <si>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</si>
  <si>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</si>
  <si>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</si>
  <si>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</si>
  <si>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</si>
  <si>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</si>
  <si>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预算执行率</t>
  </si>
  <si>
    <t>%</t>
  </si>
  <si>
    <t>≥</t>
  </si>
  <si>
    <t>政策宣传知晓率</t>
  </si>
  <si>
    <t>三公经费控制率</t>
  </si>
  <si>
    <t>＝</t>
  </si>
  <si>
    <t>预决算信息公开及时率</t>
  </si>
  <si>
    <t>村（社区）干部务工补助人数</t>
  </si>
  <si>
    <t>人</t>
  </si>
  <si>
    <t>清扫保洁及时率</t>
  </si>
  <si>
    <t>补贴名单公示率</t>
  </si>
  <si>
    <t>信访案件处置率</t>
  </si>
  <si>
    <t>设备采购验收合格率</t>
  </si>
  <si>
    <t>安全隐患处理及时率</t>
  </si>
  <si>
    <t>辖区群众合作医疗参保率</t>
  </si>
  <si>
    <t>重大安全事故</t>
  </si>
  <si>
    <t>次</t>
  </si>
  <si>
    <t>群众纠纷处置及时率</t>
  </si>
  <si>
    <t>森林火灾</t>
  </si>
  <si>
    <t>河道、山坪塘水质整治达标率</t>
  </si>
  <si>
    <t>慰问金、救助金发放规范率</t>
  </si>
  <si>
    <t>脱贫攻坚与乡村振兴衔接覆盖村居数</t>
  </si>
  <si>
    <t>个</t>
  </si>
  <si>
    <t>农村道路安全隐患整治及时率</t>
  </si>
  <si>
    <t>受益对象满意度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</si>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</sst>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9" fontId="3" fillId="0" borderId="2" xfId="1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9" fontId="3" fillId="0" borderId="1" xfId="11" applyNumberFormat="1" applyFont="1" applyBorder="1" applyAlignment="1">
      <alignment horizontal="center" vertical="center" wrapText="1"/>
    </xf>
    <xf numFmtId="9" fontId="3" fillId="0" borderId="1" xfId="11" applyFont="1" applyBorder="1" applyAlignment="1">
      <alignment horizontal="center" vertical="center" wrapText="1"/>
    </xf>
    <xf numFmtId="9" fontId="3" fillId="0" borderId="1" xfId="1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9" fontId="3" fillId="0" borderId="6" xfId="11" applyFont="1" applyBorder="1" applyAlignment="1">
      <alignment horizontal="center" vertical="center" wrapText="1"/>
    </xf>
    <xf numFmtId="9" fontId="3" fillId="0" borderId="3" xfId="1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abSelected="1" workbookViewId="0">
      <selection activeCell="O8" sqref="O8"/>
    </sheetView>
  </sheetViews>
  <sheetFormatPr defaultColWidth="9" defaultRowHeight="13.5"/>
  <cols>
    <col min="1" max="1" width="9.50833333333333" customWidth="1"/>
    <col min="2" max="2" width="12.625" customWidth="1"/>
    <col min="3" max="3" width="9.50833333333333" customWidth="1"/>
    <col min="4" max="4" width="9.125" customWidth="1"/>
    <col min="5" max="5" width="10.25" customWidth="1"/>
    <col min="6" max="6" width="11.375" customWidth="1"/>
    <col min="7" max="7" width="12.625" customWidth="1"/>
    <col min="8" max="8" width="9.625" customWidth="1"/>
    <col min="9" max="9" width="9.875" customWidth="1"/>
    <col min="10" max="10" width="13.5083333333333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10">
      <c r="A3" s="3" t="s">
        <v>2</v>
      </c>
      <c r="B3" s="3" t="s">
        <v>3</v>
      </c>
      <c r="C3" s="3"/>
      <c r="D3" s="3"/>
      <c r="E3" s="3"/>
      <c r="F3" s="3" t="s">
        <v>4</v>
      </c>
      <c r="G3" s="3">
        <f>SUM(I10:I28)</f>
        <v>100</v>
      </c>
      <c r="H3" s="3" t="s">
        <v>5</v>
      </c>
      <c r="I3" s="3" t="s">
        <v>6</v>
      </c>
      <c r="J3" s="3"/>
    </row>
    <row r="4" ht="26.1" customHeight="1" spans="1:10">
      <c r="A4" s="3"/>
      <c r="B4" s="3"/>
      <c r="C4" s="3"/>
      <c r="D4" s="3"/>
      <c r="E4" s="3"/>
      <c r="F4" s="3" t="s">
        <v>7</v>
      </c>
      <c r="G4" s="3" t="s">
        <v>8</v>
      </c>
      <c r="H4" s="3" t="s">
        <v>9</v>
      </c>
      <c r="I4" s="3">
        <v>13883348688</v>
      </c>
      <c r="J4" s="3"/>
    </row>
    <row r="5" ht="35" customHeight="1" spans="1:10">
      <c r="A5" s="3" t="s">
        <v>10</v>
      </c>
      <c r="B5" s="3" t="s">
        <v>11</v>
      </c>
      <c r="C5" s="3"/>
      <c r="D5" s="3" t="s">
        <v>12</v>
      </c>
      <c r="E5" s="3"/>
      <c r="F5" s="3" t="s">
        <v>13</v>
      </c>
      <c r="G5" s="3"/>
      <c r="H5" s="3" t="s">
        <v>14</v>
      </c>
      <c r="I5" s="3"/>
      <c r="J5" s="3"/>
    </row>
    <row r="6" ht="26.1" customHeight="1" spans="1:10">
      <c r="A6" s="3"/>
      <c r="B6" s="4">
        <v>30480000</v>
      </c>
      <c r="C6" s="5"/>
      <c r="D6" s="4">
        <v>36227346.94</v>
      </c>
      <c r="E6" s="5"/>
      <c r="F6" s="4">
        <v>36227346.94</v>
      </c>
      <c r="G6" s="5"/>
      <c r="H6" s="6">
        <f>F6/D6</f>
        <v>1</v>
      </c>
      <c r="I6" s="19"/>
      <c r="J6" s="20"/>
    </row>
    <row r="7" ht="26.1" customHeight="1" spans="1:10">
      <c r="A7" s="3" t="s">
        <v>15</v>
      </c>
      <c r="B7" s="3" t="s">
        <v>16</v>
      </c>
      <c r="C7" s="3"/>
      <c r="D7" s="3"/>
      <c r="E7" s="3"/>
      <c r="F7" s="3"/>
      <c r="G7" s="3" t="s">
        <v>17</v>
      </c>
      <c r="H7" s="3"/>
      <c r="I7" s="3"/>
      <c r="J7" s="3"/>
    </row>
    <row r="8" ht="267" customHeight="1" spans="1:10">
      <c r="A8" s="3"/>
      <c r="B8" s="3" t="s">
        <v>18</v>
      </c>
      <c r="C8" s="3"/>
      <c r="D8" s="3"/>
      <c r="E8" s="3"/>
      <c r="F8" s="3"/>
      <c r="G8" s="3" t="s">
        <v>19</v>
      </c>
      <c r="H8" s="3"/>
      <c r="I8" s="3"/>
      <c r="J8" s="3"/>
    </row>
    <row r="9" ht="31.5" customHeight="1" spans="1:10">
      <c r="A9" s="7" t="s">
        <v>20</v>
      </c>
      <c r="B9" s="8" t="s">
        <v>21</v>
      </c>
      <c r="C9" s="3" t="s">
        <v>22</v>
      </c>
      <c r="D9" s="3" t="s">
        <v>23</v>
      </c>
      <c r="E9" s="9" t="s">
        <v>24</v>
      </c>
      <c r="F9" s="3" t="s">
        <v>25</v>
      </c>
      <c r="G9" s="3" t="s">
        <v>26</v>
      </c>
      <c r="H9" s="3" t="s">
        <v>27</v>
      </c>
      <c r="I9" s="3" t="s">
        <v>28</v>
      </c>
      <c r="J9" s="3" t="s">
        <v>29</v>
      </c>
    </row>
    <row r="10" ht="26.1" customHeight="1" spans="1:10">
      <c r="A10" s="10"/>
      <c r="B10" s="11" t="s">
        <v>30</v>
      </c>
      <c r="C10" s="3">
        <v>10</v>
      </c>
      <c r="D10" s="3" t="s">
        <v>31</v>
      </c>
      <c r="E10" s="3" t="s">
        <v>32</v>
      </c>
      <c r="F10" s="3">
        <v>98</v>
      </c>
      <c r="G10" s="3">
        <v>100</v>
      </c>
      <c r="H10" s="12">
        <v>1</v>
      </c>
      <c r="I10" s="21">
        <f>H10*C10</f>
        <v>10</v>
      </c>
      <c r="J10" s="15"/>
    </row>
    <row r="11" ht="38" customHeight="1" spans="1:10">
      <c r="A11" s="10"/>
      <c r="B11" s="11" t="s">
        <v>33</v>
      </c>
      <c r="C11" s="3">
        <v>5</v>
      </c>
      <c r="D11" s="3" t="s">
        <v>31</v>
      </c>
      <c r="E11" s="3" t="s">
        <v>32</v>
      </c>
      <c r="F11" s="3">
        <v>85</v>
      </c>
      <c r="G11" s="3">
        <v>85</v>
      </c>
      <c r="H11" s="13">
        <f t="shared" ref="H11:H29" si="0">G11/F11</f>
        <v>1</v>
      </c>
      <c r="I11" s="21">
        <f t="shared" ref="I11:I29" si="1">H11*C11</f>
        <v>5</v>
      </c>
      <c r="J11" s="15"/>
    </row>
    <row r="12" ht="33" customHeight="1" spans="1:10">
      <c r="A12" s="10"/>
      <c r="B12" s="11" t="s">
        <v>34</v>
      </c>
      <c r="C12" s="3">
        <v>5</v>
      </c>
      <c r="D12" s="3" t="s">
        <v>31</v>
      </c>
      <c r="E12" s="3" t="s">
        <v>35</v>
      </c>
      <c r="F12" s="3">
        <v>100</v>
      </c>
      <c r="G12" s="3">
        <v>100</v>
      </c>
      <c r="H12" s="13">
        <f t="shared" si="0"/>
        <v>1</v>
      </c>
      <c r="I12" s="21">
        <f t="shared" si="1"/>
        <v>5</v>
      </c>
      <c r="J12" s="15"/>
    </row>
    <row r="13" ht="33" customHeight="1" spans="1:10">
      <c r="A13" s="10"/>
      <c r="B13" s="11" t="s">
        <v>36</v>
      </c>
      <c r="C13" s="3">
        <v>5</v>
      </c>
      <c r="D13" s="3" t="s">
        <v>31</v>
      </c>
      <c r="E13" s="3" t="s">
        <v>35</v>
      </c>
      <c r="F13" s="3">
        <v>100</v>
      </c>
      <c r="G13" s="3">
        <v>100</v>
      </c>
      <c r="H13" s="13">
        <f t="shared" si="0"/>
        <v>1</v>
      </c>
      <c r="I13" s="21">
        <f t="shared" si="1"/>
        <v>5</v>
      </c>
      <c r="J13" s="15"/>
    </row>
    <row r="14" ht="56" customHeight="1" spans="1:10">
      <c r="A14" s="10"/>
      <c r="B14" s="11" t="s">
        <v>37</v>
      </c>
      <c r="C14" s="3">
        <v>5</v>
      </c>
      <c r="D14" s="3" t="s">
        <v>38</v>
      </c>
      <c r="E14" s="3" t="s">
        <v>35</v>
      </c>
      <c r="F14" s="3">
        <v>148</v>
      </c>
      <c r="G14" s="3">
        <v>148</v>
      </c>
      <c r="H14" s="13">
        <f t="shared" si="0"/>
        <v>1</v>
      </c>
      <c r="I14" s="21">
        <f t="shared" si="1"/>
        <v>5</v>
      </c>
      <c r="J14" s="15"/>
    </row>
    <row r="15" ht="33" customHeight="1" spans="1:10">
      <c r="A15" s="10"/>
      <c r="B15" s="11" t="s">
        <v>39</v>
      </c>
      <c r="C15" s="3">
        <v>5</v>
      </c>
      <c r="D15" s="3" t="s">
        <v>31</v>
      </c>
      <c r="E15" s="3" t="s">
        <v>35</v>
      </c>
      <c r="F15" s="3">
        <v>100</v>
      </c>
      <c r="G15" s="3">
        <v>100</v>
      </c>
      <c r="H15" s="13">
        <f t="shared" si="0"/>
        <v>1</v>
      </c>
      <c r="I15" s="21">
        <f t="shared" si="1"/>
        <v>5</v>
      </c>
      <c r="J15" s="15"/>
    </row>
    <row r="16" ht="33" customHeight="1" spans="1:10">
      <c r="A16" s="10"/>
      <c r="B16" s="11" t="s">
        <v>40</v>
      </c>
      <c r="C16" s="3">
        <v>5</v>
      </c>
      <c r="D16" s="3" t="s">
        <v>31</v>
      </c>
      <c r="E16" s="3" t="s">
        <v>35</v>
      </c>
      <c r="F16" s="3">
        <v>100</v>
      </c>
      <c r="G16" s="3">
        <v>100</v>
      </c>
      <c r="H16" s="13">
        <f t="shared" si="0"/>
        <v>1</v>
      </c>
      <c r="I16" s="21">
        <f t="shared" si="1"/>
        <v>5</v>
      </c>
      <c r="J16" s="15"/>
    </row>
    <row r="17" ht="33" customHeight="1" spans="1:10">
      <c r="A17" s="10"/>
      <c r="B17" s="11" t="s">
        <v>41</v>
      </c>
      <c r="C17" s="3">
        <v>5</v>
      </c>
      <c r="D17" s="3" t="s">
        <v>31</v>
      </c>
      <c r="E17" s="3" t="s">
        <v>35</v>
      </c>
      <c r="F17" s="3">
        <v>100</v>
      </c>
      <c r="G17" s="3">
        <v>100</v>
      </c>
      <c r="H17" s="13">
        <f t="shared" si="0"/>
        <v>1</v>
      </c>
      <c r="I17" s="21">
        <f t="shared" si="1"/>
        <v>5</v>
      </c>
      <c r="J17" s="15"/>
    </row>
    <row r="18" ht="33" customHeight="1" spans="1:10">
      <c r="A18" s="10"/>
      <c r="B18" s="11" t="s">
        <v>42</v>
      </c>
      <c r="C18" s="3">
        <v>5</v>
      </c>
      <c r="D18" s="3" t="s">
        <v>31</v>
      </c>
      <c r="E18" s="3" t="s">
        <v>35</v>
      </c>
      <c r="F18" s="3">
        <v>100</v>
      </c>
      <c r="G18" s="3">
        <v>100</v>
      </c>
      <c r="H18" s="13">
        <f t="shared" si="0"/>
        <v>1</v>
      </c>
      <c r="I18" s="21">
        <f t="shared" si="1"/>
        <v>5</v>
      </c>
      <c r="J18" s="15"/>
    </row>
    <row r="19" ht="33" customHeight="1" spans="1:10">
      <c r="A19" s="10"/>
      <c r="B19" s="11" t="s">
        <v>43</v>
      </c>
      <c r="C19" s="3">
        <v>5</v>
      </c>
      <c r="D19" s="3" t="s">
        <v>31</v>
      </c>
      <c r="E19" s="3" t="s">
        <v>35</v>
      </c>
      <c r="F19" s="3">
        <v>100</v>
      </c>
      <c r="G19" s="3">
        <v>100</v>
      </c>
      <c r="H19" s="13">
        <f t="shared" si="0"/>
        <v>1</v>
      </c>
      <c r="I19" s="21">
        <f t="shared" si="1"/>
        <v>5</v>
      </c>
      <c r="J19" s="15"/>
    </row>
    <row r="20" ht="28.5" spans="1:10">
      <c r="A20" s="10"/>
      <c r="B20" s="11" t="s">
        <v>44</v>
      </c>
      <c r="C20" s="3">
        <v>5</v>
      </c>
      <c r="D20" s="3" t="s">
        <v>31</v>
      </c>
      <c r="E20" s="3" t="s">
        <v>35</v>
      </c>
      <c r="F20" s="3">
        <v>95</v>
      </c>
      <c r="G20" s="3">
        <v>95</v>
      </c>
      <c r="H20" s="13">
        <f t="shared" si="0"/>
        <v>1</v>
      </c>
      <c r="I20" s="21">
        <f t="shared" si="1"/>
        <v>5</v>
      </c>
      <c r="J20" s="15"/>
    </row>
    <row r="21" ht="33" customHeight="1" spans="1:10">
      <c r="A21" s="10"/>
      <c r="B21" s="11" t="s">
        <v>45</v>
      </c>
      <c r="C21" s="3">
        <v>5</v>
      </c>
      <c r="D21" s="3" t="s">
        <v>46</v>
      </c>
      <c r="E21" s="3" t="s">
        <v>35</v>
      </c>
      <c r="F21" s="3">
        <v>0</v>
      </c>
      <c r="G21" s="3">
        <v>0</v>
      </c>
      <c r="H21" s="14">
        <v>1</v>
      </c>
      <c r="I21" s="21">
        <f t="shared" si="1"/>
        <v>5</v>
      </c>
      <c r="J21" s="15"/>
    </row>
    <row r="22" ht="33" customHeight="1" spans="1:10">
      <c r="A22" s="10"/>
      <c r="B22" s="11" t="s">
        <v>47</v>
      </c>
      <c r="C22" s="3">
        <v>5</v>
      </c>
      <c r="D22" s="3" t="s">
        <v>31</v>
      </c>
      <c r="E22" s="3" t="s">
        <v>35</v>
      </c>
      <c r="F22" s="3">
        <v>100</v>
      </c>
      <c r="G22" s="3">
        <v>100</v>
      </c>
      <c r="H22" s="13">
        <f t="shared" si="0"/>
        <v>1</v>
      </c>
      <c r="I22" s="21">
        <f t="shared" si="1"/>
        <v>5</v>
      </c>
      <c r="J22" s="15"/>
    </row>
    <row r="23" ht="33" customHeight="1" spans="1:10">
      <c r="A23" s="10"/>
      <c r="B23" s="11" t="s">
        <v>48</v>
      </c>
      <c r="C23" s="3">
        <v>5</v>
      </c>
      <c r="D23" s="3" t="s">
        <v>46</v>
      </c>
      <c r="E23" s="3" t="s">
        <v>35</v>
      </c>
      <c r="F23" s="3">
        <v>0</v>
      </c>
      <c r="G23" s="3">
        <v>0</v>
      </c>
      <c r="H23" s="14">
        <v>1</v>
      </c>
      <c r="I23" s="21">
        <f t="shared" si="1"/>
        <v>5</v>
      </c>
      <c r="J23" s="15"/>
    </row>
    <row r="24" ht="52" customHeight="1" spans="1:10">
      <c r="A24" s="10"/>
      <c r="B24" s="11" t="s">
        <v>49</v>
      </c>
      <c r="C24" s="3">
        <v>5</v>
      </c>
      <c r="D24" s="3" t="s">
        <v>31</v>
      </c>
      <c r="E24" s="3" t="s">
        <v>35</v>
      </c>
      <c r="F24" s="3">
        <v>100</v>
      </c>
      <c r="G24" s="3">
        <v>100</v>
      </c>
      <c r="H24" s="13">
        <f>G24/F24</f>
        <v>1</v>
      </c>
      <c r="I24" s="21">
        <f t="shared" si="1"/>
        <v>5</v>
      </c>
      <c r="J24" s="15"/>
    </row>
    <row r="25" ht="60" customHeight="1" spans="1:10">
      <c r="A25" s="10"/>
      <c r="B25" s="11" t="s">
        <v>50</v>
      </c>
      <c r="C25" s="3">
        <v>5</v>
      </c>
      <c r="D25" s="3" t="s">
        <v>31</v>
      </c>
      <c r="E25" s="3" t="s">
        <v>35</v>
      </c>
      <c r="F25" s="3">
        <v>100</v>
      </c>
      <c r="G25" s="3">
        <v>100</v>
      </c>
      <c r="H25" s="13">
        <f>G25/F25</f>
        <v>1</v>
      </c>
      <c r="I25" s="21">
        <f t="shared" si="1"/>
        <v>5</v>
      </c>
      <c r="J25" s="15"/>
    </row>
    <row r="26" ht="64" customHeight="1" spans="1:10">
      <c r="A26" s="10"/>
      <c r="B26" s="11" t="s">
        <v>51</v>
      </c>
      <c r="C26" s="3">
        <v>5</v>
      </c>
      <c r="D26" s="3" t="s">
        <v>52</v>
      </c>
      <c r="E26" s="3" t="s">
        <v>35</v>
      </c>
      <c r="F26" s="3">
        <v>9</v>
      </c>
      <c r="G26" s="3">
        <v>9</v>
      </c>
      <c r="H26" s="13">
        <f>G26/F26</f>
        <v>1</v>
      </c>
      <c r="I26" s="21">
        <f t="shared" si="1"/>
        <v>5</v>
      </c>
      <c r="J26" s="15"/>
    </row>
    <row r="27" ht="57" customHeight="1" spans="1:10">
      <c r="A27" s="10"/>
      <c r="B27" s="11" t="s">
        <v>53</v>
      </c>
      <c r="C27" s="3">
        <v>5</v>
      </c>
      <c r="D27" s="3" t="s">
        <v>31</v>
      </c>
      <c r="E27" s="3" t="s">
        <v>35</v>
      </c>
      <c r="F27" s="3">
        <v>100</v>
      </c>
      <c r="G27" s="3">
        <v>100</v>
      </c>
      <c r="H27" s="13">
        <f>G27/F27</f>
        <v>1</v>
      </c>
      <c r="I27" s="21">
        <f t="shared" si="1"/>
        <v>5</v>
      </c>
      <c r="J27" s="15"/>
    </row>
    <row r="28" ht="33" customHeight="1" spans="1:10">
      <c r="A28" s="10"/>
      <c r="B28" s="15" t="s">
        <v>54</v>
      </c>
      <c r="C28" s="3">
        <v>5</v>
      </c>
      <c r="D28" s="3" t="s">
        <v>31</v>
      </c>
      <c r="E28" s="3" t="s">
        <v>32</v>
      </c>
      <c r="F28" s="3">
        <v>85</v>
      </c>
      <c r="G28" s="3">
        <v>85</v>
      </c>
      <c r="H28" s="13">
        <f>G28/F28</f>
        <v>1</v>
      </c>
      <c r="I28" s="21">
        <f t="shared" si="1"/>
        <v>5</v>
      </c>
      <c r="J28" s="15"/>
    </row>
    <row r="29" ht="26.1" customHeight="1" spans="1:10">
      <c r="A29" s="16" t="s">
        <v>55</v>
      </c>
      <c r="B29" s="17"/>
      <c r="C29" s="17"/>
      <c r="D29" s="17"/>
      <c r="E29" s="17"/>
      <c r="F29" s="17"/>
      <c r="G29" s="17"/>
      <c r="H29" s="17"/>
      <c r="I29" s="17"/>
      <c r="J29" s="22"/>
    </row>
    <row r="30" ht="26.1" customHeight="1" spans="1:10">
      <c r="A30" s="18" t="s">
        <v>56</v>
      </c>
      <c r="B30" s="18"/>
      <c r="C30" s="18"/>
      <c r="D30" s="18"/>
      <c r="E30" s="18"/>
      <c r="F30" s="18"/>
      <c r="G30" s="18"/>
      <c r="H30" s="18"/>
      <c r="I30" s="18"/>
      <c r="J30" s="23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9:J29"/>
    <mergeCell ref="A30:I30"/>
    <mergeCell ref="A3:A4"/>
    <mergeCell ref="A5:A6"/>
    <mergeCell ref="A7:A8"/>
    <mergeCell ref="A9:A28"/>
    <mergeCell ref="B3:E4"/>
  </mergeCells>
  <pageMargins left="0.7" right="0.7" top="0.75" bottom="0.75" header="0.3" footer="0.3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2023-09-11T20:20:48Z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08BC599507B64F24920BB05EDF31424D</vt:lpwstr>
  </property>
</Properties>
</file>