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计划表" sheetId="1" r:id="rId1"/>
  </sheets>
  <definedNames>
    <definedName name="_xlnm.Print_Area" localSheetId="0">计划表!$A$1:$G$19</definedName>
  </definedNames>
  <calcPr calcId="144525"/>
</workbook>
</file>

<file path=xl/sharedStrings.xml><?xml version="1.0" encoding="utf-8"?>
<sst xmlns="http://schemas.openxmlformats.org/spreadsheetml/2006/main" count="20" uniqueCount="17">
  <si>
    <t>附件2</t>
  </si>
  <si>
    <t>璧山区2022年度项目支出绩效自评统计表</t>
  </si>
  <si>
    <t xml:space="preserve">  填报单位: 重庆市璧山区妇幼保健院                        </t>
  </si>
  <si>
    <t>序号</t>
  </si>
  <si>
    <t>项目名称</t>
  </si>
  <si>
    <t>全年预算数
（元）</t>
  </si>
  <si>
    <t>全年执行数
（元）</t>
  </si>
  <si>
    <t>执行率
（%）</t>
  </si>
  <si>
    <t>自评得分</t>
  </si>
  <si>
    <t>自评等级</t>
  </si>
  <si>
    <t>2022年基本公共卫生服务补助资金</t>
  </si>
  <si>
    <t>优</t>
  </si>
  <si>
    <t>2022年妇幼健康服务能力提升项目</t>
  </si>
  <si>
    <t>妇幼健康服务能力提升项目</t>
  </si>
  <si>
    <t>提档升级项目</t>
  </si>
  <si>
    <t>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</si>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</sst>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2"/>
      <name val="宋体"/>
      <charset val="134"/>
    </font>
    <font>
      <sz val="14"/>
      <name val="宋体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3" fillId="0" borderId="3" xfId="1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D9" sqref="D9"/>
    </sheetView>
  </sheetViews>
  <sheetFormatPr defaultColWidth="9" defaultRowHeight="15.6"/>
  <cols>
    <col min="1" max="1" width="4.125" customWidth="1"/>
    <col min="2" max="2" width="24.8" style="2" customWidth="1"/>
    <col min="3" max="3" width="13.75" style="3" customWidth="1"/>
    <col min="4" max="4" width="13.875" style="3" customWidth="1"/>
    <col min="5" max="5" width="12.625" customWidth="1"/>
    <col min="6" max="6" width="11.75" customWidth="1"/>
    <col min="7" max="7" width="11" customWidth="1"/>
  </cols>
  <sheetData>
    <row r="1" ht="20.4" spans="1:9">
      <c r="A1" s="4" t="s">
        <v>0</v>
      </c>
      <c r="B1" s="5"/>
      <c r="C1" s="6"/>
      <c r="D1" s="6"/>
      <c r="E1" s="4"/>
      <c r="F1" s="4"/>
      <c r="G1" s="4"/>
      <c r="H1" s="4"/>
      <c r="I1" s="4"/>
    </row>
    <row r="2" ht="30" customHeight="1" spans="1:9">
      <c r="A2" s="7" t="s">
        <v>1</v>
      </c>
      <c r="B2" s="7"/>
      <c r="C2" s="8"/>
      <c r="D2" s="8"/>
      <c r="E2" s="7"/>
      <c r="F2" s="7"/>
      <c r="G2" s="7"/>
      <c r="H2" s="7"/>
      <c r="I2" s="7"/>
    </row>
    <row r="3" ht="28.5" customHeight="1" spans="1:7">
      <c r="A3" s="9" t="s">
        <v>2</v>
      </c>
      <c r="B3" s="10"/>
      <c r="C3" s="11"/>
      <c r="D3" s="11"/>
      <c r="E3" s="9"/>
      <c r="F3" s="9"/>
      <c r="G3" s="9"/>
    </row>
    <row r="4" s="1" customFormat="1" ht="39" customHeight="1" spans="1:7">
      <c r="A4" s="12" t="s">
        <v>3</v>
      </c>
      <c r="B4" s="13" t="s">
        <v>4</v>
      </c>
      <c r="C4" s="14" t="s">
        <v>5</v>
      </c>
      <c r="D4" s="14" t="s">
        <v>6</v>
      </c>
      <c r="E4" s="13" t="s">
        <v>7</v>
      </c>
      <c r="F4" s="15" t="s">
        <v>8</v>
      </c>
      <c r="G4" s="15" t="s">
        <v>9</v>
      </c>
    </row>
    <row r="5" s="1" customFormat="1" ht="33" customHeight="1" spans="1:7">
      <c r="A5" s="16">
        <v>1</v>
      </c>
      <c r="B5" s="17" t="s">
        <v>10</v>
      </c>
      <c r="C5" s="18">
        <f>3275000+1044000</f>
        <v>4319000</v>
      </c>
      <c r="D5" s="18">
        <v>4292646</v>
      </c>
      <c r="E5" s="19">
        <f>D5/C5*100</f>
        <v>99.3898124565872</v>
      </c>
      <c r="F5" s="20">
        <v>99.94</v>
      </c>
      <c r="G5" s="15" t="s">
        <v>11</v>
      </c>
    </row>
    <row r="6" s="1" customFormat="1" ht="48" customHeight="1" spans="1:7">
      <c r="A6" s="16">
        <v>2</v>
      </c>
      <c r="B6" s="17" t="s">
        <v>12</v>
      </c>
      <c r="C6" s="21">
        <v>300000</v>
      </c>
      <c r="D6" s="21">
        <v>74884</v>
      </c>
      <c r="E6" s="21">
        <f>D6/C6*100</f>
        <v>24.9613333333333</v>
      </c>
      <c r="F6" s="21">
        <v>92.5</v>
      </c>
      <c r="G6" s="15" t="s">
        <v>11</v>
      </c>
    </row>
    <row r="7" s="1" customFormat="1" ht="30" customHeight="1" spans="1:7">
      <c r="A7" s="16">
        <v>3</v>
      </c>
      <c r="B7" s="17" t="s">
        <v>13</v>
      </c>
      <c r="C7" s="21">
        <v>80000</v>
      </c>
      <c r="D7" s="21">
        <v>23520</v>
      </c>
      <c r="E7" s="21">
        <f>D7/C7*100</f>
        <v>29.4</v>
      </c>
      <c r="F7" s="15">
        <v>92.94</v>
      </c>
      <c r="G7" s="15" t="s">
        <v>11</v>
      </c>
    </row>
    <row r="8" s="1" customFormat="1" ht="30" customHeight="1" spans="1:7">
      <c r="A8" s="16">
        <v>4</v>
      </c>
      <c r="B8" s="17" t="s">
        <v>14</v>
      </c>
      <c r="C8" s="21">
        <v>2339173.16</v>
      </c>
      <c r="D8" s="21">
        <v>2339173.16</v>
      </c>
      <c r="E8" s="15">
        <f>D8/C8*100</f>
        <v>100</v>
      </c>
      <c r="F8" s="15">
        <v>100</v>
      </c>
      <c r="G8" s="15" t="s">
        <v>11</v>
      </c>
    </row>
    <row r="9" s="1" customFormat="1" ht="36" customHeight="1" spans="1:7">
      <c r="A9" s="16">
        <v>5</v>
      </c>
      <c r="B9" s="17"/>
      <c r="C9" s="21"/>
      <c r="D9" s="21"/>
      <c r="E9" s="15"/>
      <c r="F9" s="15"/>
      <c r="G9" s="15"/>
    </row>
    <row r="10" s="1" customFormat="1" ht="31" customHeight="1" spans="1:7">
      <c r="A10" s="16">
        <v>6</v>
      </c>
      <c r="B10" s="17"/>
      <c r="C10" s="21"/>
      <c r="D10" s="21"/>
      <c r="E10" s="15"/>
      <c r="F10" s="15"/>
      <c r="G10" s="15"/>
    </row>
    <row r="11" s="1" customFormat="1" ht="30" customHeight="1" spans="1:7">
      <c r="A11" s="16">
        <v>7</v>
      </c>
      <c r="B11" s="13"/>
      <c r="C11" s="21"/>
      <c r="D11" s="21"/>
      <c r="E11" s="15"/>
      <c r="F11" s="15"/>
      <c r="G11" s="15"/>
    </row>
    <row r="12" s="1" customFormat="1" ht="30" customHeight="1" spans="1:7">
      <c r="A12" s="16">
        <v>8</v>
      </c>
      <c r="B12" s="13"/>
      <c r="C12" s="21"/>
      <c r="D12" s="21"/>
      <c r="E12" s="15"/>
      <c r="F12" s="15"/>
      <c r="G12" s="15"/>
    </row>
    <row r="13" s="1" customFormat="1" ht="30" customHeight="1" spans="1:7">
      <c r="A13" s="16">
        <v>9</v>
      </c>
      <c r="B13" s="13"/>
      <c r="C13" s="21"/>
      <c r="D13" s="21"/>
      <c r="E13" s="15"/>
      <c r="F13" s="15"/>
      <c r="G13" s="15"/>
    </row>
    <row r="14" s="1" customFormat="1" ht="30" customHeight="1" spans="1:7">
      <c r="A14" s="16">
        <v>10</v>
      </c>
      <c r="B14" s="13"/>
      <c r="C14" s="21"/>
      <c r="D14" s="21"/>
      <c r="E14" s="15"/>
      <c r="F14" s="15"/>
      <c r="G14" s="15"/>
    </row>
    <row r="15" s="1" customFormat="1" ht="30" customHeight="1" spans="1:7">
      <c r="A15" s="16">
        <v>11</v>
      </c>
      <c r="B15" s="13"/>
      <c r="C15" s="21"/>
      <c r="D15" s="21"/>
      <c r="E15" s="15"/>
      <c r="F15" s="15"/>
      <c r="G15" s="15"/>
    </row>
    <row r="16" s="1" customFormat="1" ht="30" customHeight="1" spans="1:7">
      <c r="A16" s="16">
        <v>12</v>
      </c>
      <c r="B16" s="13"/>
      <c r="C16" s="21"/>
      <c r="D16" s="21"/>
      <c r="E16" s="15"/>
      <c r="F16" s="15"/>
      <c r="G16" s="15"/>
    </row>
    <row r="17" s="1" customFormat="1" ht="30" customHeight="1" spans="1:7">
      <c r="A17" s="16">
        <v>13</v>
      </c>
      <c r="B17" s="13"/>
      <c r="C17" s="21"/>
      <c r="D17" s="21"/>
      <c r="E17" s="15"/>
      <c r="F17" s="15"/>
      <c r="G17" s="15"/>
    </row>
    <row r="18" s="1" customFormat="1" ht="30" customHeight="1" spans="1:7">
      <c r="A18" s="16" t="s">
        <v>15</v>
      </c>
      <c r="B18" s="13"/>
      <c r="C18" s="21"/>
      <c r="D18" s="21"/>
      <c r="E18" s="15"/>
      <c r="F18" s="15"/>
      <c r="G18" s="15"/>
    </row>
    <row r="19" s="1" customFormat="1" ht="30" customHeight="1" spans="1:7">
      <c r="A19" s="22" t="s">
        <v>16</v>
      </c>
      <c r="B19" s="23"/>
      <c r="C19" s="21">
        <f>SUM(C5:C18)</f>
        <v>7038173.16</v>
      </c>
      <c r="D19" s="21">
        <f>SUM(D5:D18)</f>
        <v>6730223.16</v>
      </c>
      <c r="E19" s="21">
        <f>D19/C19*100</f>
        <v>95.6245748293013</v>
      </c>
      <c r="F19" s="24"/>
      <c r="G19" s="24"/>
    </row>
  </sheetData>
  <mergeCells count="4">
    <mergeCell ref="A1:I1"/>
    <mergeCell ref="A2:G2"/>
    <mergeCell ref="A3:G3"/>
    <mergeCell ref="A19:B19"/>
  </mergeCells>
  <printOptions horizontalCentered="1"/>
  <pageMargins left="0.393055555555556" right="0.393055555555556" top="0.590277777777778" bottom="0.590277777777778" header="0.511805555555556" footer="0.511805555555556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卢陈敏</dc:creator>
  <cp:lastModifiedBy>Ivis</cp:lastModifiedBy>
  <dcterms:created xsi:type="dcterms:W3CDTF">2016-04-05T06:42:00Z</dcterms:created>
  <cp:lastPrinted>2022-02-22T01:57:00Z</cp:lastPrinted>
  <dcterms:modified xsi:type="dcterms:W3CDTF">2023-03-28T10:32:02Z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BB004116C86844DE9D516DC61D2AD31F</vt:lpwstr>
  </property>
</Properties>
</file>