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<sst xmlns="http://schemas.openxmlformats.org/spreadsheetml/2006/main" count="77" uniqueCount="54">
  <si>
    <t>附件3</t>
  </si>
  <si>
    <t>璧山区2022年度部门整体支出绩效自评表</t>
  </si>
  <si>
    <t>单位名称</t>
  </si>
  <si>
    <t>璧山区青杠街道办事处</t>
  </si>
  <si>
    <t>自评总分</t>
  </si>
  <si>
    <t>等级</t>
  </si>
  <si>
    <t>优</t>
  </si>
  <si>
    <t>填表人</t>
  </si>
  <si>
    <t>黄昌明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</si>
  <si>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</si>
  <si>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</si>
  <si>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</si>
  <si>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</si>
  <si>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</si>
  <si>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</si>
  <si>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</si>
  <si>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</si>
  <si>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</si>
  <si>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，认真落实好国家政策方针，全面完成好上级各项工作任务和安排。单位预计开展基层党建、安全生产、信访维稳、市政管护、森林防火、综合治理、民政救助、文化建设、扫黄打非、拆迁安置过渡、租地补偿、环保整治、长江支流十年禁捕巡查、山平塘水质达标、清明安置区总证办理等各项工作。力争推进街道经济社会全面发展，实现经济持续健康发展，群众持续稳定增收，基本公共服务资源配置持续优化，基层文化服务水平持续提升，社会治安综合治理持续加强，社会治安防控体系进一步完善，公民的人身权利全面保障，社会和谐稳定目标，不断适应满足经济社会发展新要求和人民群众新期待。辖区群众满意度达90%以上。</t>
  </si>
  <si>
    <t>2022年，认真落实好国家政策方针，全面完成了上级各项工作任务和安排。单位有序开展基层党建、安全生产、信访维稳、市政管护、森林防火、综合治理、民政救助、文化建设、扫黄打非、拆迁安置过渡、租地补偿、环保整治、长江支流十年禁捕巡查、山平塘水质达标、清明安置区总证办理等各项工作。预决算完成及时率100%，未发生重大安全事故。大力推进街道经济社会全面发展，实现了经济持续健康发展，群众持续稳定增收，优化基本公共服务资源配置，提升了基层文化服务水平，加强社会治安综合治理，完善社会治安防控体系，全面保障公民的人身权利，社会和谐稳定，满足经济社会发展新要求和人民群众新期待。辖区群众满意度达90%以上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</si>
  <si>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</si>
  <si>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</si>
  <si>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</si>
  <si>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</si>
  <si>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</si>
  <si>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</si>
  <si>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</si>
  <si>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</si>
  <si>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</si>
  <si>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</si>
  <si>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</si>
  <si>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≥</t>
  </si>
  <si>
    <t>三公经费控制率</t>
  </si>
  <si>
    <t>≤</t>
  </si>
  <si>
    <t>预决算完成及时率</t>
  </si>
  <si>
    <t>=</t>
  </si>
  <si>
    <t>市政设施维护率</t>
  </si>
  <si>
    <t>一般公共预算收入完成率</t>
  </si>
  <si>
    <t>安全隐患处理及时率</t>
  </si>
  <si>
    <t>应公开的政务信息公开率</t>
  </si>
  <si>
    <t>辖区群众合作医疗参保率</t>
  </si>
  <si>
    <t>重大安全事故</t>
  </si>
  <si>
    <t>次</t>
  </si>
  <si>
    <t>群众纠纷处置及时率</t>
  </si>
  <si>
    <t>群众到市进京非访次数</t>
  </si>
  <si>
    <t>森林火灾</t>
  </si>
  <si>
    <t>辖区璧南河水质</t>
  </si>
  <si>
    <t>类</t>
  </si>
  <si>
    <t>Ⅳ</t>
  </si>
  <si>
    <t>301公交车投运数量</t>
  </si>
  <si>
    <t>辆</t>
  </si>
  <si>
    <t>服务对象满意度</t>
  </si>
  <si>
    <r>
      <rPr>
        <sz val="12"/>
        <color indexed="8"/>
        <rFont val="仿宋"/>
        <charset val="134"/>
      </rPr>
      <t>&gt;</t>
    </r>
    <r>
      <rPr>
        <sz val="12"/>
        <color indexed="8"/>
        <rFont val="Arial"/>
        <charset val="134"/>
      </rPr>
      <t> </t>
    </r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</si>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</sst>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0" fontId="0" fillId="0" borderId="4" xfId="1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A2" sqref="A2:I2"/>
    </sheetView>
  </sheetViews>
  <sheetFormatPr defaultColWidth="9" defaultRowHeight="14"/>
  <cols>
    <col min="1" max="1" width="9.5" style="2" customWidth="1"/>
    <col min="2" max="2" width="26.6272727272727" style="2" customWidth="1"/>
    <col min="3" max="8" width="12.6272727272727" style="2" customWidth="1"/>
    <col min="9" max="9" width="20.3636363636364" style="2" customWidth="1"/>
    <col min="10" max="10" width="3.63636363636364" style="2" customWidth="1"/>
    <col min="11" max="11" width="24.8181818181818" style="2" customWidth="1"/>
    <col min="12" max="12" width="9" style="2" hidden="1" customWidth="1"/>
    <col min="13" max="13" width="4.54545454545455" style="2" hidden="1" customWidth="1"/>
    <col min="14" max="14" width="9" style="2" hidden="1" customWidth="1"/>
    <col min="15" max="16384" width="9" style="2"/>
  </cols>
  <sheetData>
    <row r="1" ht="2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6.1" customHeight="1" spans="1:9">
      <c r="A3" s="5" t="s">
        <v>2</v>
      </c>
      <c r="B3" s="5" t="s">
        <v>3</v>
      </c>
      <c r="C3" s="6"/>
      <c r="D3" s="6"/>
      <c r="E3" s="7"/>
      <c r="F3" s="8" t="s">
        <v>4</v>
      </c>
      <c r="G3" s="9">
        <f>SUM(I10:I26)</f>
        <v>99.2694117647059</v>
      </c>
      <c r="H3" s="8" t="s">
        <v>5</v>
      </c>
      <c r="I3" s="8" t="s">
        <v>6</v>
      </c>
    </row>
    <row r="4" ht="26.1" customHeight="1" spans="1:9">
      <c r="A4" s="10"/>
      <c r="B4" s="10"/>
      <c r="C4" s="11"/>
      <c r="D4" s="11"/>
      <c r="E4" s="12"/>
      <c r="F4" s="8" t="s">
        <v>7</v>
      </c>
      <c r="G4" s="8" t="s">
        <v>8</v>
      </c>
      <c r="H4" s="8" t="s">
        <v>9</v>
      </c>
      <c r="I4" s="8">
        <v>13635498929</v>
      </c>
    </row>
    <row r="5" ht="26.1" customHeight="1" spans="1:9">
      <c r="A5" s="5" t="s">
        <v>10</v>
      </c>
      <c r="B5" s="8" t="s">
        <v>11</v>
      </c>
      <c r="C5" s="8"/>
      <c r="D5" s="8" t="s">
        <v>12</v>
      </c>
      <c r="E5" s="8"/>
      <c r="F5" s="8" t="s">
        <v>13</v>
      </c>
      <c r="G5" s="8"/>
      <c r="H5" s="8" t="s">
        <v>14</v>
      </c>
      <c r="I5" s="8"/>
    </row>
    <row r="6" ht="26.1" customHeight="1" spans="1:9">
      <c r="A6" s="13"/>
      <c r="B6" s="9">
        <v>70333604.37</v>
      </c>
      <c r="C6" s="9"/>
      <c r="D6" s="9">
        <v>124455859.82</v>
      </c>
      <c r="E6" s="9"/>
      <c r="F6" s="9">
        <v>90329195.73</v>
      </c>
      <c r="G6" s="9"/>
      <c r="H6" s="14">
        <f>F6/D6</f>
        <v>0.725793031044442</v>
      </c>
      <c r="I6" s="14"/>
    </row>
    <row r="7" ht="26.1" customHeight="1" spans="1:9">
      <c r="A7" s="5" t="s">
        <v>15</v>
      </c>
      <c r="B7" s="8" t="s">
        <v>16</v>
      </c>
      <c r="C7" s="8"/>
      <c r="D7" s="8"/>
      <c r="E7" s="8"/>
      <c r="F7" s="8" t="s">
        <v>17</v>
      </c>
      <c r="G7" s="8"/>
      <c r="H7" s="8"/>
      <c r="I7" s="8"/>
    </row>
    <row r="8" ht="202" customHeight="1" spans="1:9">
      <c r="A8" s="10"/>
      <c r="B8" s="15" t="s">
        <v>18</v>
      </c>
      <c r="C8" s="15"/>
      <c r="D8" s="15"/>
      <c r="E8" s="15"/>
      <c r="F8" s="15" t="s">
        <v>19</v>
      </c>
      <c r="G8" s="15"/>
      <c r="H8" s="15"/>
      <c r="I8" s="15"/>
    </row>
    <row r="9" ht="33" customHeight="1" spans="1:9">
      <c r="A9" s="8" t="s">
        <v>20</v>
      </c>
      <c r="B9" s="8" t="s">
        <v>21</v>
      </c>
      <c r="C9" s="8" t="s">
        <v>22</v>
      </c>
      <c r="D9" s="8" t="s">
        <v>23</v>
      </c>
      <c r="E9" s="8" t="s">
        <v>24</v>
      </c>
      <c r="F9" s="8" t="s">
        <v>25</v>
      </c>
      <c r="G9" s="8" t="s">
        <v>26</v>
      </c>
      <c r="H9" s="8" t="s">
        <v>27</v>
      </c>
      <c r="I9" s="8" t="s">
        <v>28</v>
      </c>
    </row>
    <row r="10" s="2" customFormat="1" ht="39" customHeight="1" spans="1:9">
      <c r="A10" s="8"/>
      <c r="B10" s="8" t="s">
        <v>29</v>
      </c>
      <c r="C10" s="8" t="s">
        <v>30</v>
      </c>
      <c r="D10" s="8" t="s">
        <v>31</v>
      </c>
      <c r="E10" s="16">
        <v>85</v>
      </c>
      <c r="F10" s="16">
        <v>72.58</v>
      </c>
      <c r="G10" s="17">
        <f>F10/E10</f>
        <v>0.853882352941176</v>
      </c>
      <c r="H10" s="18">
        <v>5</v>
      </c>
      <c r="I10" s="9">
        <f>G10*H10</f>
        <v>4.26941176470588</v>
      </c>
    </row>
    <row r="11" s="2" customFormat="1" ht="26.1" customHeight="1" spans="1:9">
      <c r="A11" s="8"/>
      <c r="B11" s="8" t="s">
        <v>32</v>
      </c>
      <c r="C11" s="8" t="s">
        <v>30</v>
      </c>
      <c r="D11" s="8" t="s">
        <v>33</v>
      </c>
      <c r="E11" s="8">
        <v>100</v>
      </c>
      <c r="F11" s="8">
        <v>100</v>
      </c>
      <c r="G11" s="17">
        <f t="shared" ref="G11:G25" si="0">F11/E11</f>
        <v>1</v>
      </c>
      <c r="H11" s="18">
        <v>5</v>
      </c>
      <c r="I11" s="9">
        <f>G11*H11</f>
        <v>5</v>
      </c>
    </row>
    <row r="12" s="2" customFormat="1" ht="26.1" customHeight="1" spans="1:9">
      <c r="A12" s="8"/>
      <c r="B12" s="8" t="s">
        <v>34</v>
      </c>
      <c r="C12" s="8" t="s">
        <v>30</v>
      </c>
      <c r="D12" s="8" t="s">
        <v>35</v>
      </c>
      <c r="E12" s="8">
        <v>100</v>
      </c>
      <c r="F12" s="8">
        <v>100</v>
      </c>
      <c r="G12" s="17">
        <f t="shared" si="0"/>
        <v>1</v>
      </c>
      <c r="H12" s="19">
        <v>10</v>
      </c>
      <c r="I12" s="9">
        <f t="shared" ref="I12:I25" si="1">G12*H12</f>
        <v>10</v>
      </c>
    </row>
    <row r="13" s="2" customFormat="1" ht="26.1" customHeight="1" spans="1:9">
      <c r="A13" s="8"/>
      <c r="B13" s="8" t="s">
        <v>36</v>
      </c>
      <c r="C13" s="8" t="s">
        <v>30</v>
      </c>
      <c r="D13" s="8" t="s">
        <v>31</v>
      </c>
      <c r="E13" s="8">
        <v>98</v>
      </c>
      <c r="F13" s="8">
        <v>98</v>
      </c>
      <c r="G13" s="17">
        <f t="shared" si="0"/>
        <v>1</v>
      </c>
      <c r="H13" s="18">
        <v>5</v>
      </c>
      <c r="I13" s="9">
        <f t="shared" si="1"/>
        <v>5</v>
      </c>
    </row>
    <row r="14" s="2" customFormat="1" ht="26.1" customHeight="1" spans="1:9">
      <c r="A14" s="8"/>
      <c r="B14" s="8" t="s">
        <v>37</v>
      </c>
      <c r="C14" s="8" t="s">
        <v>30</v>
      </c>
      <c r="D14" s="8" t="s">
        <v>35</v>
      </c>
      <c r="E14" s="8">
        <v>100</v>
      </c>
      <c r="F14" s="8">
        <v>100</v>
      </c>
      <c r="G14" s="17">
        <f t="shared" si="0"/>
        <v>1</v>
      </c>
      <c r="H14" s="19">
        <v>5</v>
      </c>
      <c r="I14" s="9">
        <f t="shared" si="1"/>
        <v>5</v>
      </c>
    </row>
    <row r="15" s="2" customFormat="1" ht="26.1" customHeight="1" spans="1:9">
      <c r="A15" s="8"/>
      <c r="B15" s="8" t="s">
        <v>38</v>
      </c>
      <c r="C15" s="8" t="s">
        <v>30</v>
      </c>
      <c r="D15" s="8" t="s">
        <v>35</v>
      </c>
      <c r="E15" s="8">
        <v>100</v>
      </c>
      <c r="F15" s="8">
        <v>100</v>
      </c>
      <c r="G15" s="17">
        <f t="shared" si="0"/>
        <v>1</v>
      </c>
      <c r="H15" s="19">
        <v>5</v>
      </c>
      <c r="I15" s="9">
        <f t="shared" si="1"/>
        <v>5</v>
      </c>
    </row>
    <row r="16" s="2" customFormat="1" ht="26.1" customHeight="1" spans="1:9">
      <c r="A16" s="8"/>
      <c r="B16" s="8" t="s">
        <v>39</v>
      </c>
      <c r="C16" s="8" t="s">
        <v>30</v>
      </c>
      <c r="D16" s="8" t="s">
        <v>35</v>
      </c>
      <c r="E16" s="8">
        <v>100</v>
      </c>
      <c r="F16" s="8">
        <v>100</v>
      </c>
      <c r="G16" s="17">
        <f t="shared" si="0"/>
        <v>1</v>
      </c>
      <c r="H16" s="19">
        <v>10</v>
      </c>
      <c r="I16" s="9">
        <f t="shared" si="1"/>
        <v>10</v>
      </c>
    </row>
    <row r="17" s="2" customFormat="1" ht="26.1" customHeight="1" spans="1:9">
      <c r="A17" s="8"/>
      <c r="B17" s="8" t="s">
        <v>40</v>
      </c>
      <c r="C17" s="8" t="s">
        <v>30</v>
      </c>
      <c r="D17" s="8" t="s">
        <v>31</v>
      </c>
      <c r="E17" s="8">
        <v>95</v>
      </c>
      <c r="F17" s="8">
        <v>95</v>
      </c>
      <c r="G17" s="17">
        <f t="shared" si="0"/>
        <v>1</v>
      </c>
      <c r="H17" s="19">
        <v>10</v>
      </c>
      <c r="I17" s="9">
        <f t="shared" si="1"/>
        <v>10</v>
      </c>
    </row>
    <row r="18" s="2" customFormat="1" ht="26.1" customHeight="1" spans="1:9">
      <c r="A18" s="8"/>
      <c r="B18" s="8" t="s">
        <v>41</v>
      </c>
      <c r="C18" s="8" t="s">
        <v>42</v>
      </c>
      <c r="D18" s="8" t="s">
        <v>35</v>
      </c>
      <c r="E18" s="8">
        <v>0</v>
      </c>
      <c r="F18" s="8">
        <v>0</v>
      </c>
      <c r="G18" s="17">
        <v>1</v>
      </c>
      <c r="H18" s="19">
        <v>5</v>
      </c>
      <c r="I18" s="9">
        <f t="shared" si="1"/>
        <v>5</v>
      </c>
    </row>
    <row r="19" s="2" customFormat="1" ht="26.1" customHeight="1" spans="1:9">
      <c r="A19" s="8"/>
      <c r="B19" s="8" t="s">
        <v>43</v>
      </c>
      <c r="C19" s="8" t="s">
        <v>30</v>
      </c>
      <c r="D19" s="8" t="s">
        <v>35</v>
      </c>
      <c r="E19" s="8">
        <v>100</v>
      </c>
      <c r="F19" s="8">
        <v>100</v>
      </c>
      <c r="G19" s="17">
        <f t="shared" si="0"/>
        <v>1</v>
      </c>
      <c r="H19" s="19">
        <v>5</v>
      </c>
      <c r="I19" s="9">
        <f t="shared" si="1"/>
        <v>5</v>
      </c>
    </row>
    <row r="20" s="2" customFormat="1" ht="26.1" customHeight="1" spans="1:9">
      <c r="A20" s="8"/>
      <c r="B20" s="8" t="s">
        <v>44</v>
      </c>
      <c r="C20" s="8" t="s">
        <v>42</v>
      </c>
      <c r="D20" s="8" t="s">
        <v>35</v>
      </c>
      <c r="E20" s="8">
        <v>0</v>
      </c>
      <c r="F20" s="8">
        <v>0</v>
      </c>
      <c r="G20" s="17">
        <v>1</v>
      </c>
      <c r="H20" s="19">
        <v>5</v>
      </c>
      <c r="I20" s="9">
        <f t="shared" si="1"/>
        <v>5</v>
      </c>
    </row>
    <row r="21" s="2" customFormat="1" ht="26.1" customHeight="1" spans="1:9">
      <c r="A21" s="8"/>
      <c r="B21" s="8" t="s">
        <v>45</v>
      </c>
      <c r="C21" s="8" t="s">
        <v>42</v>
      </c>
      <c r="D21" s="8" t="s">
        <v>35</v>
      </c>
      <c r="E21" s="8">
        <v>0</v>
      </c>
      <c r="F21" s="8">
        <v>0</v>
      </c>
      <c r="G21" s="17">
        <v>1</v>
      </c>
      <c r="H21" s="19">
        <v>5</v>
      </c>
      <c r="I21" s="9">
        <f t="shared" si="1"/>
        <v>5</v>
      </c>
    </row>
    <row r="22" s="2" customFormat="1" ht="26.1" customHeight="1" spans="1:9">
      <c r="A22" s="8"/>
      <c r="B22" s="8" t="s">
        <v>46</v>
      </c>
      <c r="C22" s="8" t="s">
        <v>47</v>
      </c>
      <c r="D22" s="8" t="s">
        <v>31</v>
      </c>
      <c r="E22" s="8" t="s">
        <v>48</v>
      </c>
      <c r="F22" s="8" t="s">
        <v>48</v>
      </c>
      <c r="G22" s="17">
        <v>1</v>
      </c>
      <c r="H22" s="19">
        <v>5</v>
      </c>
      <c r="I22" s="9">
        <f t="shared" si="1"/>
        <v>5</v>
      </c>
    </row>
    <row r="23" s="2" customFormat="1" ht="26.1" customHeight="1" spans="1:9">
      <c r="A23" s="8"/>
      <c r="B23" s="8" t="s">
        <v>49</v>
      </c>
      <c r="C23" s="8" t="s">
        <v>50</v>
      </c>
      <c r="D23" s="8" t="s">
        <v>35</v>
      </c>
      <c r="E23" s="8">
        <v>3</v>
      </c>
      <c r="F23" s="8">
        <v>3</v>
      </c>
      <c r="G23" s="17">
        <f t="shared" si="0"/>
        <v>1</v>
      </c>
      <c r="H23" s="19">
        <v>10</v>
      </c>
      <c r="I23" s="9">
        <f t="shared" si="1"/>
        <v>10</v>
      </c>
    </row>
    <row r="24" s="2" customFormat="1" ht="26.1" customHeight="1" spans="1:9">
      <c r="A24" s="8"/>
      <c r="B24" s="8" t="s">
        <v>51</v>
      </c>
      <c r="C24" s="8" t="s">
        <v>30</v>
      </c>
      <c r="D24" s="8" t="s">
        <v>52</v>
      </c>
      <c r="E24" s="8">
        <v>90</v>
      </c>
      <c r="F24" s="8">
        <v>90</v>
      </c>
      <c r="G24" s="17">
        <f t="shared" si="0"/>
        <v>1</v>
      </c>
      <c r="H24" s="19">
        <v>10</v>
      </c>
      <c r="I24" s="9">
        <f t="shared" si="1"/>
        <v>10</v>
      </c>
    </row>
    <row r="25" ht="26.1" customHeight="1" spans="1:9">
      <c r="A25" s="8"/>
      <c r="B25" s="8"/>
      <c r="C25" s="8"/>
      <c r="D25" s="8"/>
      <c r="E25" s="8"/>
      <c r="F25" s="8"/>
      <c r="G25" s="17"/>
      <c r="H25" s="19"/>
      <c r="I25" s="9"/>
    </row>
    <row r="26" ht="26.1" customHeight="1" spans="1:9">
      <c r="A26" s="8"/>
      <c r="B26" s="8"/>
      <c r="C26" s="8"/>
      <c r="D26" s="8"/>
      <c r="E26" s="8"/>
      <c r="F26" s="8"/>
      <c r="G26" s="8"/>
      <c r="H26" s="8"/>
      <c r="I26" s="8"/>
    </row>
    <row r="27" ht="26.1" customHeight="1" spans="1:9">
      <c r="A27" s="20" t="s">
        <v>53</v>
      </c>
      <c r="B27" s="21"/>
      <c r="C27" s="21"/>
      <c r="D27" s="21"/>
      <c r="E27" s="21"/>
      <c r="F27" s="21"/>
      <c r="G27" s="21"/>
      <c r="H27" s="21"/>
      <c r="I27" s="22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7:I27"/>
    <mergeCell ref="A3:A4"/>
    <mergeCell ref="A5:A6"/>
    <mergeCell ref="A7:A8"/>
    <mergeCell ref="A9:A26"/>
    <mergeCell ref="B3:E4"/>
  </mergeCells>
  <pageMargins left="0.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4"/>
  <cols>
    <col min="1" max="1" width="180.545454545455" customWidth="1"/>
  </cols>
  <sheetData>
    <row r="1" ht="319" customHeight="1" spans="1:1">
      <c r="A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皆非</cp:lastModifiedBy>
  <dcterms:created xsi:type="dcterms:W3CDTF">2006-09-16T00:00:00Z</dcterms:created>
  <dcterms:modified xsi:type="dcterms:W3CDTF">2023-03-24T07:25:42Z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AFDF1D8BB177459ABDB4E2F3410110D7</vt:lpwstr>
  </property>
</Properties>
</file>