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<sst xmlns="http://schemas.openxmlformats.org/spreadsheetml/2006/main" count="76" uniqueCount="52">
  <si>
    <t>附件1</t>
  </si>
  <si>
    <t>璧山区2022年度部门整体支出绩效自评表</t>
  </si>
  <si>
    <t>单位名称</t>
  </si>
  <si>
    <t>重庆市璧山区来凤街道办事处</t>
  </si>
  <si>
    <t>自评总分</t>
  </si>
  <si>
    <t>等级</t>
  </si>
  <si>
    <t>优</t>
  </si>
  <si>
    <t>填表人</t>
  </si>
  <si>
    <t>王书贵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</si>
  <si>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</si>
  <si>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</si>
  <si>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</si>
  <si>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</si>
  <si>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</si>
  <si>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</si>
  <si>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</si>
  <si>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</si>
  <si>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</si>
  <si>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>2022年度，根据上级政策文件要求以及单位工作计划安排，主要工作内容如下：党群办12个项目，包括“整镇推进、整区提升”示范创建，软弱涣散党组织整顿、村社区干部目标考核、村（社区）办公经费和服务群众经费等；党政办10个项目，包括临聘人员费用、宣传工作经费、伙食团费用等；建环中心7个项目，包括城市提升行动、社区垃圾分类、场镇清洁外包服务、路灯维修材料费及公共设施用水用电费用、农村人居环境整治等；经发办4个，包括公益性农贸市场建设项目、打靶河项目土地流转租金、广告经费等；农业服务中心13个项目，包括养鱼池整治、乡村振兴补助款、囤水田整治等；民政办9个项目，包括新冠疫苗常态化防控、困难群众节日慰问、教育事业等；平安办7个项目，包括综治和社会管理综合治理、以奖代补等；人大办，人大工作经费；人武部，民兵、征兵、预备役；社保所2个项目，包括村、社区干部社保缴费、医保缴费补贴、公益性岗位；社区事务中心2个项目，包括“党建引领、小区治理”工作经费、8个小区物业管理项目；退役军人服务站4个项目，包括拥军优属、阵地建设；行政执法大队5个项目，包括养鱼池、山坪塘整治、花蛇沟河水质提升项目等；应急办4个，应急物资更新、维修、应急演练等；社区文化服务中心4个项目，包括文化、体育工作等；财政办，内控、预算绩效评价，档案整理服务费。
    其中：资金量大的项目有建环中心场镇清洁外包服务402万元，主要内容是聘用外包公司对本辖区内场镇及农村的河道、公路、公厕、公园等公共设施进行清洁整治养护等工作；综合行政执法大队养鱼池、山坪塘整治150万元，主要是对区域内98户、区域外146户养鱼池关停转产，262口山坪塘冬季清理水生植物和日常管护；社保所公益性岗位159.568万元，全日制公益性岗位44名、非全日制公益性岗位按14人；社区事务中心“党建引领、小区治理”工作经费110万元，实现7个小区办公用地装修完成、室内氛围营造及室外展板安装完成，党支部和业委会展板写真内容完成，电脑、打印复印一体机、空调、饮水机购置并安装到位。各小区业委会及网格长津贴落实到位，区委组织部要求的手提袋制作、宣传海报印发全部完成，并落实好区委组织部要求的其他宣传工作。节假日开展相应的文明文化活动，并根据各小区的基础设施现状开展相应的整改治理工作等；党群办“整镇推进、整区提升”示范创建，软弱涣散党组织整顿230万元，全街道基层党建规范村达到100%，创建基层党建示范村达到60%左右，对软弱涣散党组织进行整顿；党群办村（社区）干部务工补助458.9552万元，对辖区内的村（社区）干部发放务工补助；党政办临聘人员费用220万元，支付聘用人员51名的工资，落实内部防控工作，提高整体服务水平等。
    当年度预算执行率达98%，三公经费控制率小于100%，预决算信息公开及时率100%，困难救助金、奖励金发放及时率达100%，“党建引领、小区治理”工作完成率100%，乡村振兴工作计划完成率达100%，扶贫工作及时开展，四好农村路建设验收合格率达100%，补助政策知晓率100%，职工、干部满意度达90%，群众满意度达90%。</t>
  </si>
  <si>
    <t>2022年度，根据上级政策文件要求以及单位工作计划安排，主要工作内容如下：党群办12个项目，包括“整镇推进、整区提升”示范创建，软弱涣散党组织整顿、村社区干部目标考核、村（社区）办公经费和服务群众经费等；党政办10个项目，包括临聘人员费用、宣传工作经费、伙食团费用等；建环中心7个项目，包括城市提升行动、社区垃圾分类、场镇清洁外包服务、路灯维修材料费及公共设施用水用电费用、农村人居环境整治等；经发办4个，包括公益性农贸市场建设项目、打靶河项目土地流转租金、广告经费等；农业服务中心13个项目，包括养鱼池整治、乡村振兴补助款、囤水田整治等；民政办9个项目，包括新冠疫苗常态化防控、困难群众节日慰问、教育事业等；平安办7个项目，包括综治和社会管理综合治理、以奖代补等；人大办，人大工作经费；人武部，民兵、征兵、预备役；社保所2个项目，包括村、社区干部社保缴费、医保缴费补贴、公益性岗位；社区事务中心2个项目，包括“党建引领、小区治理”工作经费、8个小区物业管理项目；退役军人服务站4个项目，包括拥军优属、阵地建设；行政执法大队5个项目，包括养鱼池、山坪塘整治、花蛇沟河水质提升项目等；应急办4个，应急物资更新、维修、应急演练等；社区文化服务中心4个项目，包括文化、体育工作等；财政办，内控、预算绩效评价，档案整理服务费。当年度预算执行率达98%，三公经费控制率小于100%，预决算信息公开及时率100%，困难救助金、奖励金发放及时率达100%，“党建引领、小区治理”工作完成率100%，乡村振兴工作计划完成率达100%，扶贫工作及时开展，四好农村路建设验收合格率达100%，补助政策知晓率90%，职工、干部满意度达90%，群众满意度达90%。</t>
  </si>
  <si>
    <t>绩
效
指
标</t>
  </si>
  <si>
    <t>指标内容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</si>
  <si>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</si>
  <si>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</si>
  <si>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</si>
  <si>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</si>
  <si>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</si>
  <si>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</si>
  <si>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</si>
  <si>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</si>
  <si>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预算执行率</t>
  </si>
  <si>
    <t>%</t>
  </si>
  <si>
    <t>≥</t>
  </si>
  <si>
    <t>三公经费控制率</t>
  </si>
  <si>
    <t>≤</t>
  </si>
  <si>
    <t>预决算信息公开及时率</t>
  </si>
  <si>
    <t>＝</t>
  </si>
  <si>
    <t>困难救助金、奖励金发放规范率</t>
  </si>
  <si>
    <t>“党建引领、小区治理”工作完成率</t>
  </si>
  <si>
    <t>乡村振兴工作计划完成率</t>
  </si>
  <si>
    <t>扶贫工作开展及时性</t>
  </si>
  <si>
    <t>无</t>
  </si>
  <si>
    <t>良</t>
  </si>
  <si>
    <t>四好农村路建设验收合格率</t>
  </si>
  <si>
    <t>软弱涣散党组织整顿及时率</t>
  </si>
  <si>
    <t>信访案件结案率</t>
  </si>
  <si>
    <t>补助政策知晓率</t>
  </si>
  <si>
    <t>清扫保洁覆盖率</t>
  </si>
  <si>
    <t>职工、干部满意度</t>
  </si>
  <si>
    <t>群众满意度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</si>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</sst>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/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zoomScale="85" zoomScaleNormal="85" workbookViewId="0">
      <selection activeCell="L22" sqref="L22"/>
    </sheetView>
  </sheetViews>
  <sheetFormatPr defaultColWidth="9" defaultRowHeight="13.5"/>
  <cols>
    <col min="1" max="1" width="9.50833333333333" customWidth="1"/>
    <col min="2" max="2" width="28.825" customWidth="1"/>
    <col min="3" max="3" width="13.3833333333333" customWidth="1"/>
    <col min="4" max="4" width="9.125" customWidth="1"/>
    <col min="5" max="5" width="18.875" customWidth="1"/>
    <col min="6" max="6" width="27.7916666666667" customWidth="1"/>
    <col min="7" max="7" width="12.625" customWidth="1"/>
    <col min="8" max="8" width="9.625" customWidth="1"/>
    <col min="9" max="9" width="9.875" customWidth="1"/>
    <col min="10" max="10" width="24.2666666666667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6.1" customHeight="1" spans="1:10">
      <c r="A3" s="3" t="s">
        <v>2</v>
      </c>
      <c r="B3" s="3" t="s">
        <v>3</v>
      </c>
      <c r="C3" s="3"/>
      <c r="D3" s="3"/>
      <c r="E3" s="3"/>
      <c r="F3" s="3" t="s">
        <v>4</v>
      </c>
      <c r="G3" s="3">
        <f>SUM(I10:I23)</f>
        <v>99.5</v>
      </c>
      <c r="H3" s="3" t="s">
        <v>5</v>
      </c>
      <c r="I3" s="3" t="s">
        <v>6</v>
      </c>
      <c r="J3" s="3"/>
    </row>
    <row r="4" ht="26.1" customHeight="1" spans="1:10">
      <c r="A4" s="3"/>
      <c r="B4" s="3"/>
      <c r="C4" s="3"/>
      <c r="D4" s="3"/>
      <c r="E4" s="3"/>
      <c r="F4" s="3" t="s">
        <v>7</v>
      </c>
      <c r="G4" s="3" t="s">
        <v>8</v>
      </c>
      <c r="H4" s="3" t="s">
        <v>9</v>
      </c>
      <c r="I4" s="3">
        <v>15923220587</v>
      </c>
      <c r="J4" s="3"/>
    </row>
    <row r="5" ht="26.1" customHeight="1" spans="1:10">
      <c r="A5" s="3" t="s">
        <v>10</v>
      </c>
      <c r="B5" s="3" t="s">
        <v>11</v>
      </c>
      <c r="C5" s="3"/>
      <c r="D5" s="3" t="s">
        <v>12</v>
      </c>
      <c r="E5" s="3"/>
      <c r="F5" s="3" t="s">
        <v>13</v>
      </c>
      <c r="G5" s="3"/>
      <c r="H5" s="3" t="s">
        <v>14</v>
      </c>
      <c r="I5" s="3"/>
      <c r="J5" s="3"/>
    </row>
    <row r="6" ht="26.1" customHeight="1" spans="1:10">
      <c r="A6" s="3"/>
      <c r="B6" s="4">
        <v>40190000</v>
      </c>
      <c r="C6" s="5"/>
      <c r="D6" s="4">
        <v>68508672.1</v>
      </c>
      <c r="E6" s="5"/>
      <c r="F6" s="4">
        <v>68508672.1</v>
      </c>
      <c r="G6" s="5"/>
      <c r="H6" s="6">
        <v>100</v>
      </c>
      <c r="I6" s="15"/>
      <c r="J6" s="16"/>
    </row>
    <row r="7" ht="26.1" customHeight="1" spans="1:10">
      <c r="A7" s="3" t="s">
        <v>15</v>
      </c>
      <c r="B7" s="3" t="s">
        <v>16</v>
      </c>
      <c r="C7" s="3"/>
      <c r="D7" s="3"/>
      <c r="E7" s="3"/>
      <c r="F7" s="3"/>
      <c r="G7" s="3" t="s">
        <v>17</v>
      </c>
      <c r="H7" s="3"/>
      <c r="I7" s="3"/>
      <c r="J7" s="3"/>
    </row>
    <row r="8" ht="409" customHeight="1" spans="1:10">
      <c r="A8" s="3"/>
      <c r="B8" s="3" t="s">
        <v>18</v>
      </c>
      <c r="C8" s="3"/>
      <c r="D8" s="3"/>
      <c r="E8" s="3"/>
      <c r="F8" s="3"/>
      <c r="G8" s="3" t="s">
        <v>19</v>
      </c>
      <c r="H8" s="3"/>
      <c r="I8" s="3"/>
      <c r="J8" s="3"/>
    </row>
    <row r="9" ht="40" customHeight="1" spans="1:10">
      <c r="A9" s="3" t="s">
        <v>20</v>
      </c>
      <c r="B9" s="3" t="s">
        <v>21</v>
      </c>
      <c r="C9" s="3" t="s">
        <v>22</v>
      </c>
      <c r="D9" s="3" t="s">
        <v>23</v>
      </c>
      <c r="E9" s="7" t="s">
        <v>24</v>
      </c>
      <c r="F9" s="3" t="s">
        <v>25</v>
      </c>
      <c r="G9" s="3" t="s">
        <v>26</v>
      </c>
      <c r="H9" s="3" t="s">
        <v>27</v>
      </c>
      <c r="I9" s="3" t="s">
        <v>28</v>
      </c>
      <c r="J9" s="3" t="s">
        <v>29</v>
      </c>
    </row>
    <row r="10" ht="50" customHeight="1" spans="1:10">
      <c r="A10" s="3"/>
      <c r="B10" s="3" t="s">
        <v>30</v>
      </c>
      <c r="C10" s="8">
        <v>10</v>
      </c>
      <c r="D10" s="9" t="s">
        <v>31</v>
      </c>
      <c r="E10" s="10" t="s">
        <v>32</v>
      </c>
      <c r="F10" s="9">
        <v>98</v>
      </c>
      <c r="G10" s="3">
        <v>100</v>
      </c>
      <c r="H10" s="11">
        <f>G10/F10</f>
        <v>1.02040816326531</v>
      </c>
      <c r="I10" s="3">
        <v>10</v>
      </c>
      <c r="J10" s="17"/>
    </row>
    <row r="11" ht="50" customHeight="1" spans="1:10">
      <c r="A11" s="3"/>
      <c r="B11" s="3" t="s">
        <v>33</v>
      </c>
      <c r="C11" s="8">
        <v>5</v>
      </c>
      <c r="D11" s="9" t="s">
        <v>31</v>
      </c>
      <c r="E11" s="10" t="s">
        <v>34</v>
      </c>
      <c r="F11" s="9">
        <v>100</v>
      </c>
      <c r="G11" s="3">
        <v>100</v>
      </c>
      <c r="H11" s="11">
        <f t="shared" ref="H11:H23" si="0">G11/F11</f>
        <v>1</v>
      </c>
      <c r="I11" s="3">
        <f t="shared" ref="I11:I23" si="1">H11*C11</f>
        <v>5</v>
      </c>
      <c r="J11" s="17"/>
    </row>
    <row r="12" ht="50" customHeight="1" spans="1:10">
      <c r="A12" s="3"/>
      <c r="B12" s="3" t="s">
        <v>35</v>
      </c>
      <c r="C12" s="8">
        <v>5</v>
      </c>
      <c r="D12" s="9" t="s">
        <v>31</v>
      </c>
      <c r="E12" s="10" t="s">
        <v>36</v>
      </c>
      <c r="F12" s="9">
        <v>100</v>
      </c>
      <c r="G12" s="9">
        <v>100</v>
      </c>
      <c r="H12" s="11">
        <f t="shared" si="0"/>
        <v>1</v>
      </c>
      <c r="I12" s="3">
        <f t="shared" si="1"/>
        <v>5</v>
      </c>
      <c r="J12" s="17"/>
    </row>
    <row r="13" ht="50" customHeight="1" spans="1:10">
      <c r="A13" s="3"/>
      <c r="B13" s="3" t="s">
        <v>37</v>
      </c>
      <c r="C13" s="8">
        <v>10</v>
      </c>
      <c r="D13" s="9" t="s">
        <v>31</v>
      </c>
      <c r="E13" s="10" t="s">
        <v>36</v>
      </c>
      <c r="F13" s="9">
        <v>100</v>
      </c>
      <c r="G13" s="9">
        <v>100</v>
      </c>
      <c r="H13" s="11">
        <f t="shared" si="0"/>
        <v>1</v>
      </c>
      <c r="I13" s="3">
        <f t="shared" si="1"/>
        <v>10</v>
      </c>
      <c r="J13" s="17"/>
    </row>
    <row r="14" ht="50" customHeight="1" spans="1:10">
      <c r="A14" s="3"/>
      <c r="B14" s="3" t="s">
        <v>38</v>
      </c>
      <c r="C14" s="8">
        <v>10</v>
      </c>
      <c r="D14" s="9" t="s">
        <v>31</v>
      </c>
      <c r="E14" s="10" t="s">
        <v>36</v>
      </c>
      <c r="F14" s="9">
        <v>100</v>
      </c>
      <c r="G14" s="9">
        <v>100</v>
      </c>
      <c r="H14" s="11">
        <f t="shared" si="0"/>
        <v>1</v>
      </c>
      <c r="I14" s="3">
        <f t="shared" si="1"/>
        <v>10</v>
      </c>
      <c r="J14" s="17"/>
    </row>
    <row r="15" ht="50" customHeight="1" spans="1:10">
      <c r="A15" s="3"/>
      <c r="B15" s="3" t="s">
        <v>39</v>
      </c>
      <c r="C15" s="8">
        <v>5</v>
      </c>
      <c r="D15" s="9" t="s">
        <v>31</v>
      </c>
      <c r="E15" s="10" t="s">
        <v>36</v>
      </c>
      <c r="F15" s="9">
        <v>100</v>
      </c>
      <c r="G15" s="9">
        <v>100</v>
      </c>
      <c r="H15" s="11">
        <f t="shared" si="0"/>
        <v>1</v>
      </c>
      <c r="I15" s="3">
        <f t="shared" si="1"/>
        <v>5</v>
      </c>
      <c r="J15" s="17"/>
    </row>
    <row r="16" ht="50" customHeight="1" spans="1:10">
      <c r="A16" s="3"/>
      <c r="B16" s="3" t="s">
        <v>40</v>
      </c>
      <c r="C16" s="8">
        <v>5</v>
      </c>
      <c r="D16" s="9" t="s">
        <v>41</v>
      </c>
      <c r="E16" s="9" t="s">
        <v>41</v>
      </c>
      <c r="F16" s="9" t="s">
        <v>42</v>
      </c>
      <c r="G16" s="9" t="s">
        <v>42</v>
      </c>
      <c r="H16" s="11">
        <v>1</v>
      </c>
      <c r="I16" s="3">
        <f t="shared" si="1"/>
        <v>5</v>
      </c>
      <c r="J16" s="17"/>
    </row>
    <row r="17" ht="50" customHeight="1" spans="1:10">
      <c r="A17" s="3"/>
      <c r="B17" s="3" t="s">
        <v>43</v>
      </c>
      <c r="C17" s="8">
        <v>10</v>
      </c>
      <c r="D17" s="9" t="s">
        <v>31</v>
      </c>
      <c r="E17" s="10" t="s">
        <v>36</v>
      </c>
      <c r="F17" s="9">
        <v>100</v>
      </c>
      <c r="G17" s="9">
        <v>100</v>
      </c>
      <c r="H17" s="11">
        <f t="shared" si="0"/>
        <v>1</v>
      </c>
      <c r="I17" s="3">
        <f t="shared" si="1"/>
        <v>10</v>
      </c>
      <c r="J17" s="17"/>
    </row>
    <row r="18" ht="50" customHeight="1" spans="1:10">
      <c r="A18" s="3"/>
      <c r="B18" s="3" t="s">
        <v>44</v>
      </c>
      <c r="C18" s="8">
        <v>5</v>
      </c>
      <c r="D18" s="9" t="s">
        <v>31</v>
      </c>
      <c r="E18" s="10" t="s">
        <v>36</v>
      </c>
      <c r="F18" s="9">
        <v>100</v>
      </c>
      <c r="G18" s="9">
        <v>100</v>
      </c>
      <c r="H18" s="11">
        <f t="shared" si="0"/>
        <v>1</v>
      </c>
      <c r="I18" s="3">
        <f t="shared" si="1"/>
        <v>5</v>
      </c>
      <c r="J18" s="17"/>
    </row>
    <row r="19" ht="50" customHeight="1" spans="1:10">
      <c r="A19" s="3"/>
      <c r="B19" s="3" t="s">
        <v>45</v>
      </c>
      <c r="C19" s="9">
        <v>10</v>
      </c>
      <c r="D19" s="9" t="s">
        <v>31</v>
      </c>
      <c r="E19" s="10" t="s">
        <v>32</v>
      </c>
      <c r="F19" s="9">
        <v>90</v>
      </c>
      <c r="G19" s="9">
        <v>90</v>
      </c>
      <c r="H19" s="11">
        <f t="shared" si="0"/>
        <v>1</v>
      </c>
      <c r="I19" s="3">
        <f t="shared" si="1"/>
        <v>10</v>
      </c>
      <c r="J19" s="17"/>
    </row>
    <row r="20" ht="50" customHeight="1" spans="1:10">
      <c r="A20" s="3"/>
      <c r="B20" s="3" t="s">
        <v>46</v>
      </c>
      <c r="C20" s="8">
        <v>5</v>
      </c>
      <c r="D20" s="9" t="s">
        <v>31</v>
      </c>
      <c r="E20" s="10" t="s">
        <v>36</v>
      </c>
      <c r="F20" s="9">
        <v>100</v>
      </c>
      <c r="G20" s="3">
        <v>90</v>
      </c>
      <c r="H20" s="11">
        <f t="shared" si="0"/>
        <v>0.9</v>
      </c>
      <c r="I20" s="3">
        <f t="shared" si="1"/>
        <v>4.5</v>
      </c>
      <c r="J20" s="17"/>
    </row>
    <row r="21" ht="50" customHeight="1" spans="1:10">
      <c r="A21" s="3"/>
      <c r="B21" s="3" t="s">
        <v>47</v>
      </c>
      <c r="C21" s="8">
        <v>10</v>
      </c>
      <c r="D21" s="9" t="s">
        <v>31</v>
      </c>
      <c r="E21" s="10" t="s">
        <v>32</v>
      </c>
      <c r="F21" s="9">
        <v>90</v>
      </c>
      <c r="G21" s="9">
        <v>90</v>
      </c>
      <c r="H21" s="11">
        <f t="shared" si="0"/>
        <v>1</v>
      </c>
      <c r="I21" s="3">
        <f t="shared" si="1"/>
        <v>10</v>
      </c>
      <c r="J21" s="17"/>
    </row>
    <row r="22" ht="50" customHeight="1" spans="1:10">
      <c r="A22" s="3"/>
      <c r="B22" s="3" t="s">
        <v>48</v>
      </c>
      <c r="C22" s="9">
        <v>5</v>
      </c>
      <c r="D22" s="9" t="s">
        <v>31</v>
      </c>
      <c r="E22" s="10" t="s">
        <v>32</v>
      </c>
      <c r="F22" s="9">
        <v>90</v>
      </c>
      <c r="G22" s="9">
        <v>90</v>
      </c>
      <c r="H22" s="11">
        <f t="shared" si="0"/>
        <v>1</v>
      </c>
      <c r="I22" s="3">
        <f t="shared" si="1"/>
        <v>5</v>
      </c>
      <c r="J22" s="17"/>
    </row>
    <row r="23" ht="50" customHeight="1" spans="1:10">
      <c r="A23" s="3"/>
      <c r="B23" s="3" t="s">
        <v>49</v>
      </c>
      <c r="C23" s="9">
        <v>5</v>
      </c>
      <c r="D23" s="9" t="s">
        <v>31</v>
      </c>
      <c r="E23" s="10" t="s">
        <v>32</v>
      </c>
      <c r="F23" s="9">
        <v>90</v>
      </c>
      <c r="G23" s="9">
        <v>90</v>
      </c>
      <c r="H23" s="11">
        <f t="shared" si="0"/>
        <v>1</v>
      </c>
      <c r="I23" s="3">
        <f t="shared" si="1"/>
        <v>5</v>
      </c>
      <c r="J23" s="17"/>
    </row>
    <row r="24" ht="50" customHeight="1" spans="1:10">
      <c r="A24" s="12" t="s">
        <v>50</v>
      </c>
      <c r="B24" s="13"/>
      <c r="C24" s="13"/>
      <c r="D24" s="13"/>
      <c r="E24" s="13"/>
      <c r="F24" s="13"/>
      <c r="G24" s="13"/>
      <c r="H24" s="13"/>
      <c r="I24" s="13"/>
      <c r="J24" s="18"/>
    </row>
    <row r="25" ht="26.1" customHeight="1" spans="1:10">
      <c r="A25" s="14" t="s">
        <v>51</v>
      </c>
      <c r="B25" s="14"/>
      <c r="C25" s="14"/>
      <c r="D25" s="14"/>
      <c r="E25" s="14"/>
      <c r="F25" s="14"/>
      <c r="G25" s="14"/>
      <c r="H25" s="14"/>
      <c r="I25" s="14"/>
      <c r="J25" s="19"/>
    </row>
  </sheetData>
  <mergeCells count="23">
    <mergeCell ref="A1:I1"/>
    <mergeCell ref="A2:I2"/>
    <mergeCell ref="I3:J3"/>
    <mergeCell ref="I4:J4"/>
    <mergeCell ref="B5:C5"/>
    <mergeCell ref="D5:E5"/>
    <mergeCell ref="F5:G5"/>
    <mergeCell ref="H5:J5"/>
    <mergeCell ref="B6:C6"/>
    <mergeCell ref="D6:E6"/>
    <mergeCell ref="F6:G6"/>
    <mergeCell ref="H6:J6"/>
    <mergeCell ref="B7:F7"/>
    <mergeCell ref="G7:J7"/>
    <mergeCell ref="B8:F8"/>
    <mergeCell ref="G8:J8"/>
    <mergeCell ref="A24:J24"/>
    <mergeCell ref="A25:I25"/>
    <mergeCell ref="A3:A4"/>
    <mergeCell ref="A5:A6"/>
    <mergeCell ref="A7:A8"/>
    <mergeCell ref="A9:A23"/>
    <mergeCell ref="B3:E4"/>
  </mergeCells>
  <pageMargins left="0.7" right="0.7" top="0.75" bottom="0.75" header="0.3" footer="0.3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WPS_1675391243</cp:lastModifiedBy>
  <dcterms:created xsi:type="dcterms:W3CDTF">2006-09-16T00:00:00Z</dcterms:created>
  <dcterms:modified xsi:type="dcterms:W3CDTF">2023-09-07T06:36:34Z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F0A79245DDD34CEDB54B511EE165B7A5</vt:lpwstr>
  </property>
  <property fmtid="{D5CDD505-2E9C-101B-9397-08002B2CF9AE}" pid="3" name="KSOProductBuildVer">
    <vt:lpwstr>2052-11.1.0.14309</vt:lpwstr>
  </property>
</Properties>
</file>