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<sst xmlns="http://schemas.openxmlformats.org/spreadsheetml/2006/main" count="70" uniqueCount="56">
  <si>
    <t>附件3</t>
  </si>
  <si>
    <t>璧山区2022年度部门整体支出绩效自评表</t>
  </si>
  <si>
    <t>单位名称</t>
  </si>
  <si>
    <t>重庆市璧山区水利发展中心</t>
  </si>
  <si>
    <t>自评总分</t>
  </si>
  <si>
    <t>等级</t>
  </si>
  <si>
    <t>优</t>
  </si>
  <si>
    <t>填表人</t>
  </si>
  <si>
    <t>赵小燕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</si>
  <si>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</si>
  <si>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</si>
  <si>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</si>
  <si>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</si>
  <si>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</si>
  <si>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</si>
  <si>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</si>
  <si>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</si>
  <si>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</si>
  <si>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1.巩固党建引领水价治理成果，坚持同网同价同质同服务的城乡供水一体化政策；2.巩固拓展脱贫攻坚成果同乡村振兴有效衔接，确保脱贫户和边缘户饮水安全有保障；3.全面推进农业水价综合改革，对有效灌溉耕地开展精准补贴，对用水合作组织开展节水奖励；4.严格管理小水电，确保生态基流达标泄放。</t>
  </si>
  <si>
    <t>1.巩固党建引领水价治理成果，坚持同网同价同质同服务的城乡供水一体化政策；2.巩固拓展脱贫攻坚成果同乡村振兴有效衔接，确保脱贫户和边缘户饮水安全有保障；3.全面推进农业水价综合改革，对有效灌溉耕地开展精准补贴，对用水合作组织开展节水奖励；4.对7座小水电生态基流进行了严格监管，生态基流泄放达标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</si>
  <si>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</si>
  <si>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</si>
  <si>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</si>
  <si>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</si>
  <si>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</si>
  <si>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</si>
  <si>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</si>
  <si>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</si>
  <si>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</si>
  <si>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</si>
  <si>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全年预算支出执行率</t>
  </si>
  <si>
    <t>%</t>
  </si>
  <si>
    <t>≥</t>
  </si>
  <si>
    <t>部门预决算按时公开率</t>
  </si>
  <si>
    <t>=</t>
  </si>
  <si>
    <t>监管小水电生态基流数量</t>
  </si>
  <si>
    <t>座</t>
  </si>
  <si>
    <t>脱贫户和边缘户供水保证率</t>
  </si>
  <si>
    <t>农村供水管网漏损率</t>
  </si>
  <si>
    <t>≤</t>
  </si>
  <si>
    <t>农村供水水质达标率</t>
  </si>
  <si>
    <t>农业综合水价改革补贴标准</t>
  </si>
  <si>
    <t>元/亩</t>
  </si>
  <si>
    <t>农业综合水价改革补贴范围</t>
  </si>
  <si>
    <t>亩</t>
  </si>
  <si>
    <t>大中型灌区普遍减少大水漫灌现象，节约水资源</t>
  </si>
  <si>
    <t>无</t>
  </si>
  <si>
    <t>普遍减少</t>
  </si>
  <si>
    <t>有所减少</t>
  </si>
  <si>
    <t>偏差原因：全区“大水漫灌”传统灌溉模式的转变受农民节水意识影响，漫灌现象的减少未达预期值。
改进措施：对全区大中型灌区开展维修养护、监督检查的同时，广泛开展节水指导和服务，积极推广管灌、滴灌、喷灌等节水灌溉新技术，教育引导农民转变传统灌溉模式，提高群众节水意识。</t>
  </si>
  <si>
    <t>确保流域生态修复，生态环境稳定健康发展</t>
  </si>
  <si>
    <t>长期</t>
  </si>
  <si>
    <t>生态环境全年持续稳定健康发展</t>
  </si>
  <si>
    <t>服务对象满意度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</si>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</sst>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仿宋"/>
      <charset val="134"/>
    </font>
    <font>
      <b/>
      <sz val="16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tabSelected="1" topLeftCell="A3" workbookViewId="0">
      <selection activeCell="J13" sqref="J13"/>
    </sheetView>
  </sheetViews>
  <sheetFormatPr defaultColWidth="9" defaultRowHeight="13.5"/>
  <cols>
    <col min="1" max="1" width="9.5" style="1" customWidth="1"/>
    <col min="2" max="2" width="12.625" style="1" customWidth="1"/>
    <col min="3" max="3" width="9.5" style="1" customWidth="1"/>
    <col min="4" max="4" width="9.125" style="1" customWidth="1"/>
    <col min="5" max="5" width="10.2583333333333" style="1" customWidth="1"/>
    <col min="6" max="6" width="11.375" style="1" customWidth="1"/>
    <col min="7" max="7" width="12.625" style="1" customWidth="1"/>
    <col min="8" max="8" width="9.625" style="1" customWidth="1"/>
    <col min="9" max="9" width="9.875" style="1" customWidth="1"/>
    <col min="10" max="10" width="28.0916666666667" style="1" customWidth="1"/>
    <col min="11" max="16384" width="9" style="1"/>
  </cols>
  <sheetData>
    <row r="1" ht="20.2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6.1" customHeight="1" spans="1:10">
      <c r="A3" s="4" t="s">
        <v>2</v>
      </c>
      <c r="B3" s="4" t="s">
        <v>3</v>
      </c>
      <c r="C3" s="4"/>
      <c r="D3" s="4"/>
      <c r="E3" s="4"/>
      <c r="F3" s="4" t="s">
        <v>4</v>
      </c>
      <c r="G3" s="4">
        <f>SUM(I10:I20)</f>
        <v>99.25</v>
      </c>
      <c r="H3" s="4" t="s">
        <v>5</v>
      </c>
      <c r="I3" s="4" t="s">
        <v>6</v>
      </c>
      <c r="J3" s="4"/>
    </row>
    <row r="4" ht="26.1" customHeight="1" spans="1:10">
      <c r="A4" s="4"/>
      <c r="B4" s="4"/>
      <c r="C4" s="4"/>
      <c r="D4" s="4"/>
      <c r="E4" s="4"/>
      <c r="F4" s="4" t="s">
        <v>7</v>
      </c>
      <c r="G4" s="5" t="s">
        <v>8</v>
      </c>
      <c r="H4" s="4" t="s">
        <v>9</v>
      </c>
      <c r="I4" s="4">
        <v>15123999730</v>
      </c>
      <c r="J4" s="4"/>
    </row>
    <row r="5" ht="26.1" customHeight="1" spans="1:10">
      <c r="A5" s="4" t="s">
        <v>10</v>
      </c>
      <c r="B5" s="4" t="s">
        <v>11</v>
      </c>
      <c r="C5" s="4"/>
      <c r="D5" s="4" t="s">
        <v>12</v>
      </c>
      <c r="E5" s="4"/>
      <c r="F5" s="4" t="s">
        <v>13</v>
      </c>
      <c r="G5" s="4"/>
      <c r="H5" s="4" t="s">
        <v>14</v>
      </c>
      <c r="I5" s="4"/>
      <c r="J5" s="4"/>
    </row>
    <row r="6" ht="26.1" customHeight="1" spans="1:10">
      <c r="A6" s="4"/>
      <c r="B6" s="6">
        <v>11296663.41</v>
      </c>
      <c r="C6" s="7"/>
      <c r="D6" s="6">
        <v>11455085.98</v>
      </c>
      <c r="E6" s="7"/>
      <c r="F6" s="6">
        <v>11455085.98</v>
      </c>
      <c r="G6" s="7"/>
      <c r="H6" s="8">
        <f>F6/D6*100</f>
        <v>100</v>
      </c>
      <c r="I6" s="17"/>
      <c r="J6" s="18"/>
    </row>
    <row r="7" ht="26.1" customHeight="1" spans="1:10">
      <c r="A7" s="4" t="s">
        <v>15</v>
      </c>
      <c r="B7" s="4" t="s">
        <v>16</v>
      </c>
      <c r="C7" s="4"/>
      <c r="D7" s="4"/>
      <c r="E7" s="4"/>
      <c r="F7" s="4"/>
      <c r="G7" s="4" t="s">
        <v>17</v>
      </c>
      <c r="H7" s="4"/>
      <c r="I7" s="4"/>
      <c r="J7" s="4"/>
    </row>
    <row r="8" ht="102" customHeight="1" spans="1:10">
      <c r="A8" s="4"/>
      <c r="B8" s="4" t="s">
        <v>18</v>
      </c>
      <c r="C8" s="4"/>
      <c r="D8" s="4"/>
      <c r="E8" s="4"/>
      <c r="F8" s="4"/>
      <c r="G8" s="9" t="s">
        <v>19</v>
      </c>
      <c r="H8" s="9"/>
      <c r="I8" s="9"/>
      <c r="J8" s="9"/>
    </row>
    <row r="9" ht="31.5" customHeight="1" spans="1:10">
      <c r="A9" s="4" t="s">
        <v>20</v>
      </c>
      <c r="B9" s="4" t="s">
        <v>21</v>
      </c>
      <c r="C9" s="4" t="s">
        <v>22</v>
      </c>
      <c r="D9" s="4" t="s">
        <v>23</v>
      </c>
      <c r="E9" s="5" t="s">
        <v>24</v>
      </c>
      <c r="F9" s="4" t="s">
        <v>25</v>
      </c>
      <c r="G9" s="4" t="s">
        <v>26</v>
      </c>
      <c r="H9" s="4" t="s">
        <v>27</v>
      </c>
      <c r="I9" s="4" t="s">
        <v>28</v>
      </c>
      <c r="J9" s="4" t="s">
        <v>29</v>
      </c>
    </row>
    <row r="10" ht="31.5" customHeight="1" spans="1:10">
      <c r="A10" s="4"/>
      <c r="B10" s="4" t="s">
        <v>30</v>
      </c>
      <c r="C10" s="5">
        <v>10</v>
      </c>
      <c r="D10" s="10" t="s">
        <v>31</v>
      </c>
      <c r="E10" s="11" t="s">
        <v>32</v>
      </c>
      <c r="F10" s="10">
        <v>98</v>
      </c>
      <c r="G10" s="4">
        <v>100</v>
      </c>
      <c r="H10" s="4">
        <v>100</v>
      </c>
      <c r="I10" s="4">
        <f t="shared" ref="I10:I20" si="0">C10*H10/100</f>
        <v>10</v>
      </c>
      <c r="J10" s="4"/>
    </row>
    <row r="11" ht="31.5" customHeight="1" spans="1:10">
      <c r="A11" s="4"/>
      <c r="B11" s="4" t="s">
        <v>33</v>
      </c>
      <c r="C11" s="5">
        <v>10</v>
      </c>
      <c r="D11" s="10" t="s">
        <v>31</v>
      </c>
      <c r="E11" s="11" t="s">
        <v>34</v>
      </c>
      <c r="F11" s="10">
        <v>100</v>
      </c>
      <c r="G11" s="4">
        <v>100</v>
      </c>
      <c r="H11" s="4">
        <v>100</v>
      </c>
      <c r="I11" s="4">
        <f t="shared" si="0"/>
        <v>10</v>
      </c>
      <c r="J11" s="4"/>
    </row>
    <row r="12" ht="31.5" customHeight="1" spans="1:10">
      <c r="A12" s="4"/>
      <c r="B12" s="5" t="s">
        <v>35</v>
      </c>
      <c r="C12" s="10">
        <v>10</v>
      </c>
      <c r="D12" s="10" t="s">
        <v>36</v>
      </c>
      <c r="E12" s="10" t="s">
        <v>34</v>
      </c>
      <c r="F12" s="10">
        <v>7</v>
      </c>
      <c r="G12" s="5">
        <v>7</v>
      </c>
      <c r="H12" s="5">
        <v>100</v>
      </c>
      <c r="I12" s="4">
        <f t="shared" si="0"/>
        <v>10</v>
      </c>
      <c r="J12" s="4"/>
    </row>
    <row r="13" ht="50" customHeight="1" spans="1:10">
      <c r="A13" s="4"/>
      <c r="B13" s="4" t="s">
        <v>37</v>
      </c>
      <c r="C13" s="5">
        <v>10</v>
      </c>
      <c r="D13" s="10" t="s">
        <v>31</v>
      </c>
      <c r="E13" s="11" t="s">
        <v>34</v>
      </c>
      <c r="F13" s="10">
        <v>100</v>
      </c>
      <c r="G13" s="4">
        <v>100</v>
      </c>
      <c r="H13" s="4">
        <v>100</v>
      </c>
      <c r="I13" s="4">
        <f t="shared" si="0"/>
        <v>10</v>
      </c>
      <c r="J13" s="19"/>
    </row>
    <row r="14" ht="49" customHeight="1" spans="1:10">
      <c r="A14" s="4"/>
      <c r="B14" s="4" t="s">
        <v>38</v>
      </c>
      <c r="C14" s="5">
        <v>5</v>
      </c>
      <c r="D14" s="10" t="s">
        <v>31</v>
      </c>
      <c r="E14" s="11" t="s">
        <v>39</v>
      </c>
      <c r="F14" s="10">
        <v>20</v>
      </c>
      <c r="G14" s="4">
        <v>15</v>
      </c>
      <c r="H14" s="4">
        <v>100</v>
      </c>
      <c r="I14" s="4">
        <f t="shared" si="0"/>
        <v>5</v>
      </c>
      <c r="J14" s="9"/>
    </row>
    <row r="15" ht="33" customHeight="1" spans="1:10">
      <c r="A15" s="4"/>
      <c r="B15" s="4" t="s">
        <v>40</v>
      </c>
      <c r="C15" s="5">
        <v>10</v>
      </c>
      <c r="D15" s="10" t="s">
        <v>31</v>
      </c>
      <c r="E15" s="11" t="s">
        <v>32</v>
      </c>
      <c r="F15" s="10">
        <v>70</v>
      </c>
      <c r="G15" s="4">
        <v>73</v>
      </c>
      <c r="H15" s="4">
        <v>100</v>
      </c>
      <c r="I15" s="4">
        <f t="shared" si="0"/>
        <v>10</v>
      </c>
      <c r="J15" s="19"/>
    </row>
    <row r="16" ht="47" customHeight="1" spans="1:10">
      <c r="A16" s="4"/>
      <c r="B16" s="4" t="s">
        <v>41</v>
      </c>
      <c r="C16" s="5">
        <v>10</v>
      </c>
      <c r="D16" s="10" t="s">
        <v>42</v>
      </c>
      <c r="E16" s="11" t="s">
        <v>34</v>
      </c>
      <c r="F16" s="10">
        <v>6</v>
      </c>
      <c r="G16" s="4">
        <v>6</v>
      </c>
      <c r="H16" s="4">
        <v>100</v>
      </c>
      <c r="I16" s="4">
        <f t="shared" si="0"/>
        <v>10</v>
      </c>
      <c r="J16" s="19"/>
    </row>
    <row r="17" ht="46" customHeight="1" spans="1:10">
      <c r="A17" s="4"/>
      <c r="B17" s="4" t="s">
        <v>43</v>
      </c>
      <c r="C17" s="5">
        <v>15</v>
      </c>
      <c r="D17" s="5" t="s">
        <v>44</v>
      </c>
      <c r="E17" s="5" t="s">
        <v>32</v>
      </c>
      <c r="F17" s="5">
        <v>90000</v>
      </c>
      <c r="G17" s="4">
        <v>101440</v>
      </c>
      <c r="H17" s="4">
        <v>100</v>
      </c>
      <c r="I17" s="4">
        <f t="shared" si="0"/>
        <v>15</v>
      </c>
      <c r="J17" s="19"/>
    </row>
    <row r="18" ht="171" customHeight="1" spans="1:10">
      <c r="A18" s="4"/>
      <c r="B18" s="5" t="s">
        <v>45</v>
      </c>
      <c r="C18" s="5">
        <v>5</v>
      </c>
      <c r="D18" s="10" t="s">
        <v>46</v>
      </c>
      <c r="E18" s="10" t="s">
        <v>46</v>
      </c>
      <c r="F18" s="10" t="s">
        <v>47</v>
      </c>
      <c r="G18" s="10" t="s">
        <v>48</v>
      </c>
      <c r="H18" s="5">
        <v>85</v>
      </c>
      <c r="I18" s="5">
        <f t="shared" si="0"/>
        <v>4.25</v>
      </c>
      <c r="J18" s="20" t="s">
        <v>49</v>
      </c>
    </row>
    <row r="19" ht="68" customHeight="1" spans="1:10">
      <c r="A19" s="4"/>
      <c r="B19" s="5" t="s">
        <v>50</v>
      </c>
      <c r="C19" s="5">
        <v>5</v>
      </c>
      <c r="D19" s="5" t="s">
        <v>46</v>
      </c>
      <c r="E19" s="5" t="s">
        <v>46</v>
      </c>
      <c r="F19" s="5" t="s">
        <v>51</v>
      </c>
      <c r="G19" s="5" t="s">
        <v>52</v>
      </c>
      <c r="H19" s="12">
        <v>100</v>
      </c>
      <c r="I19" s="5">
        <f t="shared" si="0"/>
        <v>5</v>
      </c>
      <c r="J19" s="10"/>
    </row>
    <row r="20" ht="33" customHeight="1" spans="1:10">
      <c r="A20" s="4"/>
      <c r="B20" s="4" t="s">
        <v>53</v>
      </c>
      <c r="C20" s="5">
        <v>10</v>
      </c>
      <c r="D20" s="10" t="s">
        <v>31</v>
      </c>
      <c r="E20" s="11" t="s">
        <v>32</v>
      </c>
      <c r="F20" s="10">
        <v>90</v>
      </c>
      <c r="G20" s="13">
        <v>95</v>
      </c>
      <c r="H20" s="4">
        <v>100</v>
      </c>
      <c r="I20" s="4">
        <f t="shared" si="0"/>
        <v>10</v>
      </c>
      <c r="J20" s="19"/>
    </row>
    <row r="21" ht="26.1" customHeight="1" spans="1:10">
      <c r="A21" s="14" t="s">
        <v>54</v>
      </c>
      <c r="B21" s="15"/>
      <c r="C21" s="15"/>
      <c r="D21" s="15"/>
      <c r="E21" s="15"/>
      <c r="F21" s="15"/>
      <c r="G21" s="15"/>
      <c r="H21" s="15"/>
      <c r="I21" s="15"/>
      <c r="J21" s="21"/>
    </row>
    <row r="22" ht="26.1" customHeight="1" spans="1:10">
      <c r="A22" s="16" t="s">
        <v>55</v>
      </c>
      <c r="B22" s="16"/>
      <c r="C22" s="16"/>
      <c r="D22" s="16"/>
      <c r="E22" s="16"/>
      <c r="F22" s="16"/>
      <c r="G22" s="16"/>
      <c r="H22" s="16"/>
      <c r="I22" s="16"/>
      <c r="J22" s="16"/>
    </row>
  </sheetData>
  <mergeCells count="23">
    <mergeCell ref="A1:I1"/>
    <mergeCell ref="A2:I2"/>
    <mergeCell ref="I3:J3"/>
    <mergeCell ref="I4:J4"/>
    <mergeCell ref="B5:C5"/>
    <mergeCell ref="D5:E5"/>
    <mergeCell ref="F5:G5"/>
    <mergeCell ref="H5:J5"/>
    <mergeCell ref="B6:C6"/>
    <mergeCell ref="D6:E6"/>
    <mergeCell ref="F6:G6"/>
    <mergeCell ref="H6:J6"/>
    <mergeCell ref="B7:F7"/>
    <mergeCell ref="G7:J7"/>
    <mergeCell ref="B8:F8"/>
    <mergeCell ref="G8:J8"/>
    <mergeCell ref="A21:J21"/>
    <mergeCell ref="A22:I22"/>
    <mergeCell ref="A3:A4"/>
    <mergeCell ref="A5:A6"/>
    <mergeCell ref="A7:A8"/>
    <mergeCell ref="A9:A20"/>
    <mergeCell ref="B3:E4"/>
  </mergeCells>
  <pageMargins left="0.7" right="0.7" top="0.75" bottom="0.75" header="0.3" footer="0.3"/>
  <pageSetup paperSize="9" scale="7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青青静静</cp:lastModifiedBy>
  <dcterms:created xsi:type="dcterms:W3CDTF">2006-09-16T00:00:00Z</dcterms:created>
  <dcterms:modified xsi:type="dcterms:W3CDTF">2023-03-30T06:06:55Z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DB90A5B8C6734F289A9BE73620710A13</vt:lpwstr>
  </property>
</Properties>
</file>