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7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<sst xmlns="http://schemas.openxmlformats.org/spreadsheetml/2006/main" count="63" uniqueCount="53">
  <si>
    <t>璧山区2022年度项目支出绩效自评表</t>
  </si>
  <si>
    <t>项目名称</t>
  </si>
  <si>
    <t>小水电监管</t>
  </si>
  <si>
    <t>自评总分</t>
  </si>
  <si>
    <t>等级</t>
  </si>
  <si>
    <t>实施单位</t>
  </si>
  <si>
    <t>重庆市璧山区水利发展中心</t>
  </si>
  <si>
    <t>主管部门</t>
  </si>
  <si>
    <t>重庆市璧山区水利局</t>
  </si>
  <si>
    <t>填表人</t>
  </si>
  <si>
    <t>赵小燕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</si>
  <si>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</si>
  <si>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</si>
  <si>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</si>
  <si>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</si>
  <si>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</si>
  <si>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</si>
  <si>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</si>
  <si>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</si>
  <si>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</si>
  <si>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</si>
  <si>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</si>
  <si>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对7座小水电开展生态基流监控，确保河道不断流且生态基流泄放达到相关标准。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</si>
  <si>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</si>
  <si>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</si>
  <si>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</si>
  <si>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</si>
  <si>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</si>
  <si>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</si>
  <si>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</si>
  <si>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</si>
  <si>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</si>
  <si>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</si>
  <si>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监管小水电生态基流</t>
  </si>
  <si>
    <t>座</t>
  </si>
  <si>
    <t>＝</t>
  </si>
  <si>
    <t>小水电生态基流泄放达标</t>
  </si>
  <si>
    <t>无</t>
  </si>
  <si>
    <t>达标</t>
  </si>
  <si>
    <t>小水电监管周期</t>
  </si>
  <si>
    <t>年</t>
  </si>
  <si>
    <t>≤</t>
  </si>
  <si>
    <t>小水电企业安全生产达标</t>
  </si>
  <si>
    <t>小水电监管不到位导致河道断流次数</t>
  </si>
  <si>
    <t>次</t>
  </si>
  <si>
    <t>确保流域生态修复，健康发展</t>
  </si>
  <si>
    <t>生态良性发展</t>
  </si>
  <si>
    <t>2021年度水电站整改后，2022年度流域生态呈良性发展趋势</t>
  </si>
  <si>
    <t>群众满意度</t>
  </si>
  <si>
    <t>%</t>
  </si>
  <si>
    <t>≥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</si>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</sst>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theme="1"/>
      <name val="Tahoma"/>
      <family val="2"/>
    </font>
    <font>
      <sz val="11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26" sqref="C26"/>
    </sheetView>
  </sheetViews>
  <sheetFormatPr defaultColWidth="9.00390625" defaultRowHeight="14.25"/>
  <cols>
    <col min="1" max="1" width="35.375" style="0" customWidth="1"/>
    <col min="2" max="2" width="37.25390625" style="0" customWidth="1"/>
    <col min="3" max="3" width="32.375" style="0" customWidth="1"/>
    <col min="4" max="4" width="33.87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2" t="s">
        <v>1</v>
      </c>
      <c r="B2" s="3" t="s">
        <v>2</v>
      </c>
      <c r="C2" s="4"/>
      <c r="D2" s="4"/>
      <c r="E2" s="4"/>
      <c r="F2" s="5"/>
      <c r="G2" s="2" t="s">
        <v>3</v>
      </c>
      <c r="H2" s="6">
        <f>J5+SUM(I9:I15)</f>
        <v>99.43850267379679</v>
      </c>
      <c r="I2" s="2" t="s">
        <v>4</v>
      </c>
      <c r="J2" s="2" t="str">
        <f>IF(H2&gt;=90,"优","良")</f>
        <v>优</v>
      </c>
    </row>
    <row r="3" spans="1:10" ht="19.5" customHeight="1">
      <c r="A3" s="2" t="s">
        <v>5</v>
      </c>
      <c r="B3" s="3" t="s">
        <v>6</v>
      </c>
      <c r="C3" s="5"/>
      <c r="D3" s="2" t="s">
        <v>7</v>
      </c>
      <c r="E3" s="3" t="s">
        <v>8</v>
      </c>
      <c r="F3" s="5"/>
      <c r="G3" s="2" t="s">
        <v>9</v>
      </c>
      <c r="H3" s="2" t="s">
        <v>10</v>
      </c>
      <c r="I3" s="2" t="s">
        <v>11</v>
      </c>
      <c r="J3" s="2">
        <v>15123999730</v>
      </c>
    </row>
    <row r="4" spans="1:10" ht="19.5" customHeight="1">
      <c r="A4" s="7" t="s">
        <v>12</v>
      </c>
      <c r="B4" s="3" t="s">
        <v>13</v>
      </c>
      <c r="C4" s="5"/>
      <c r="D4" s="3" t="s">
        <v>14</v>
      </c>
      <c r="E4" s="5"/>
      <c r="F4" s="3" t="s">
        <v>15</v>
      </c>
      <c r="G4" s="5"/>
      <c r="H4" s="3" t="s">
        <v>16</v>
      </c>
      <c r="I4" s="3" t="s">
        <v>17</v>
      </c>
      <c r="J4" s="2" t="s">
        <v>18</v>
      </c>
    </row>
    <row r="5" spans="1:10" ht="19.5" customHeight="1">
      <c r="A5" s="8"/>
      <c r="B5" s="3">
        <v>74800</v>
      </c>
      <c r="C5" s="5"/>
      <c r="D5" s="3"/>
      <c r="E5" s="5"/>
      <c r="F5" s="3">
        <v>70600</v>
      </c>
      <c r="G5" s="5"/>
      <c r="H5" s="6">
        <f>F5/B5*100</f>
        <v>94.38502673796792</v>
      </c>
      <c r="I5" s="17">
        <v>10</v>
      </c>
      <c r="J5" s="6">
        <f>H5*I5/100</f>
        <v>9.438502673796792</v>
      </c>
    </row>
    <row r="6" spans="1:10" ht="19.5" customHeight="1">
      <c r="A6" s="2" t="s">
        <v>19</v>
      </c>
      <c r="B6" s="3" t="s">
        <v>20</v>
      </c>
      <c r="C6" s="4"/>
      <c r="D6" s="4"/>
      <c r="E6" s="4"/>
      <c r="F6" s="5"/>
      <c r="G6" s="3" t="s">
        <v>21</v>
      </c>
      <c r="H6" s="4"/>
      <c r="I6" s="4"/>
      <c r="J6" s="5"/>
    </row>
    <row r="7" spans="1:10" ht="19.5" customHeight="1">
      <c r="A7" s="2"/>
      <c r="B7" s="3" t="s">
        <v>22</v>
      </c>
      <c r="C7" s="4"/>
      <c r="D7" s="4"/>
      <c r="E7" s="4"/>
      <c r="F7" s="5"/>
      <c r="G7" s="3" t="s">
        <v>22</v>
      </c>
      <c r="H7" s="4"/>
      <c r="I7" s="4"/>
      <c r="J7" s="5"/>
    </row>
    <row r="8" spans="1:10" ht="19.5" customHeight="1">
      <c r="A8" s="2" t="s">
        <v>23</v>
      </c>
      <c r="B8" s="2" t="s">
        <v>24</v>
      </c>
      <c r="C8" s="2" t="s">
        <v>25</v>
      </c>
      <c r="D8" s="2" t="s">
        <v>26</v>
      </c>
      <c r="E8" s="9" t="s">
        <v>27</v>
      </c>
      <c r="F8" s="2" t="s">
        <v>28</v>
      </c>
      <c r="G8" s="2" t="s">
        <v>29</v>
      </c>
      <c r="H8" s="2" t="s">
        <v>30</v>
      </c>
      <c r="I8" s="2" t="s">
        <v>31</v>
      </c>
      <c r="J8" s="2" t="s">
        <v>32</v>
      </c>
    </row>
    <row r="9" spans="1:10" ht="19.5" customHeight="1">
      <c r="A9" s="2"/>
      <c r="B9" s="10" t="s">
        <v>33</v>
      </c>
      <c r="C9" s="2">
        <v>15</v>
      </c>
      <c r="D9" s="2" t="s">
        <v>34</v>
      </c>
      <c r="E9" s="18" t="s">
        <v>35</v>
      </c>
      <c r="F9" s="2">
        <v>7</v>
      </c>
      <c r="G9" s="2">
        <v>7</v>
      </c>
      <c r="H9" s="11">
        <v>100</v>
      </c>
      <c r="I9" s="2">
        <f aca="true" t="shared" si="0" ref="I9:I15">C9*H9/100</f>
        <v>15</v>
      </c>
      <c r="J9" s="2"/>
    </row>
    <row r="10" spans="1:10" ht="19.5" customHeight="1">
      <c r="A10" s="2"/>
      <c r="B10" s="10" t="s">
        <v>36</v>
      </c>
      <c r="C10" s="2">
        <v>20</v>
      </c>
      <c r="D10" s="2" t="s">
        <v>37</v>
      </c>
      <c r="E10" s="2" t="s">
        <v>37</v>
      </c>
      <c r="F10" s="12" t="s">
        <v>38</v>
      </c>
      <c r="G10" s="12" t="s">
        <v>38</v>
      </c>
      <c r="H10" s="11">
        <v>100</v>
      </c>
      <c r="I10" s="2">
        <f t="shared" si="0"/>
        <v>20</v>
      </c>
      <c r="J10" s="2"/>
    </row>
    <row r="11" spans="1:10" ht="19.5" customHeight="1">
      <c r="A11" s="2"/>
      <c r="B11" s="10" t="s">
        <v>39</v>
      </c>
      <c r="C11" s="2">
        <v>10</v>
      </c>
      <c r="D11" s="2" t="s">
        <v>40</v>
      </c>
      <c r="E11" s="2" t="s">
        <v>41</v>
      </c>
      <c r="F11" s="11">
        <v>1</v>
      </c>
      <c r="G11" s="11">
        <v>1</v>
      </c>
      <c r="H11" s="11">
        <v>100</v>
      </c>
      <c r="I11" s="2">
        <f t="shared" si="0"/>
        <v>10</v>
      </c>
      <c r="J11" s="2"/>
    </row>
    <row r="12" spans="1:10" ht="19.5" customHeight="1">
      <c r="A12" s="2"/>
      <c r="B12" s="10" t="s">
        <v>42</v>
      </c>
      <c r="C12" s="2">
        <v>5</v>
      </c>
      <c r="D12" s="2" t="s">
        <v>37</v>
      </c>
      <c r="E12" s="13" t="s">
        <v>37</v>
      </c>
      <c r="F12" s="12" t="s">
        <v>38</v>
      </c>
      <c r="G12" s="12" t="s">
        <v>38</v>
      </c>
      <c r="H12" s="11">
        <v>100</v>
      </c>
      <c r="I12" s="2">
        <f t="shared" si="0"/>
        <v>5</v>
      </c>
      <c r="J12" s="2"/>
    </row>
    <row r="13" spans="1:10" ht="19.5" customHeight="1">
      <c r="A13" s="2"/>
      <c r="B13" s="10" t="s">
        <v>43</v>
      </c>
      <c r="C13" s="2">
        <v>15</v>
      </c>
      <c r="D13" s="2" t="s">
        <v>44</v>
      </c>
      <c r="E13" s="18" t="s">
        <v>35</v>
      </c>
      <c r="F13" s="2">
        <v>0</v>
      </c>
      <c r="G13" s="2">
        <v>0</v>
      </c>
      <c r="H13" s="11">
        <v>100</v>
      </c>
      <c r="I13" s="2">
        <f t="shared" si="0"/>
        <v>15</v>
      </c>
      <c r="J13" s="2"/>
    </row>
    <row r="14" spans="1:10" ht="19.5" customHeight="1">
      <c r="A14" s="2"/>
      <c r="B14" s="10" t="s">
        <v>45</v>
      </c>
      <c r="C14" s="2">
        <v>15</v>
      </c>
      <c r="D14" s="2" t="s">
        <v>37</v>
      </c>
      <c r="E14" s="2" t="s">
        <v>37</v>
      </c>
      <c r="F14" s="2" t="s">
        <v>46</v>
      </c>
      <c r="G14" s="2" t="s">
        <v>47</v>
      </c>
      <c r="H14" s="11">
        <v>100</v>
      </c>
      <c r="I14" s="2">
        <f t="shared" si="0"/>
        <v>15</v>
      </c>
      <c r="J14" s="2"/>
    </row>
    <row r="15" spans="1:10" ht="19.5" customHeight="1">
      <c r="A15" s="2"/>
      <c r="B15" s="10" t="s">
        <v>48</v>
      </c>
      <c r="C15" s="2">
        <v>10</v>
      </c>
      <c r="D15" s="2" t="s">
        <v>49</v>
      </c>
      <c r="E15" s="2" t="s">
        <v>50</v>
      </c>
      <c r="F15" s="2">
        <v>95</v>
      </c>
      <c r="G15" s="14">
        <v>96</v>
      </c>
      <c r="H15" s="11">
        <v>100</v>
      </c>
      <c r="I15" s="2">
        <f t="shared" si="0"/>
        <v>10</v>
      </c>
      <c r="J15" s="2"/>
    </row>
    <row r="16" spans="1:10" ht="36" customHeight="1">
      <c r="A16" s="15" t="s">
        <v>51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9.5" customHeight="1">
      <c r="A17" s="16" t="s">
        <v>52</v>
      </c>
      <c r="B17" s="16"/>
      <c r="C17" s="16"/>
      <c r="D17" s="16"/>
      <c r="E17" s="16"/>
      <c r="F17" s="16"/>
      <c r="G17" s="16"/>
      <c r="H17" s="16"/>
      <c r="I17" s="16"/>
      <c r="J17" s="16"/>
    </row>
  </sheetData>
  <sheetProtection/>
  <mergeCells count="19">
    <mergeCell ref="A1:J1"/>
    <mergeCell ref="B2:F2"/>
    <mergeCell ref="B3:C3"/>
    <mergeCell ref="E3:F3"/>
    <mergeCell ref="B4:C4"/>
    <mergeCell ref="D4:E4"/>
    <mergeCell ref="F4:G4"/>
    <mergeCell ref="B5:C5"/>
    <mergeCell ref="D5:E5"/>
    <mergeCell ref="F5:G5"/>
    <mergeCell ref="B6:F6"/>
    <mergeCell ref="G6:J6"/>
    <mergeCell ref="B7:F7"/>
    <mergeCell ref="G7:J7"/>
    <mergeCell ref="A16:J16"/>
    <mergeCell ref="A17:J17"/>
    <mergeCell ref="A4:A5"/>
    <mergeCell ref="A6:A7"/>
    <mergeCell ref="A8:A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青青静静</cp:lastModifiedBy>
  <dcterms:created xsi:type="dcterms:W3CDTF">2008-09-11T17:22:00Z</dcterms:created>
  <dcterms:modified xsi:type="dcterms:W3CDTF">2023-09-05T06:34:22Z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70501F81A01646ACB2D590BC497620EF_13</vt:lpwstr>
  </property>
  <property fmtid="{D5CDD505-2E9C-101B-9397-08002B2CF9AE}" pid="4" name="KSOProductBuildV">
    <vt:lpwstr>2052-12.1.0.15120</vt:lpwstr>
  </property>
</Properties>
</file>