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12"/>
  </bookViews>
  <sheets>
    <sheet name="Sheet1" sheetId="1" r:id="rId1"/>
    <sheet name="Sheet3" sheetId="2" r:id="rId2"/>
  </sheets>
  <calcPr calcId="144525" concurrentCalc="0"/>
</workbook>
</file>

<file path=xl/sharedStrings.xml><?xml version="1.0" encoding="utf-8"?>
<sst xmlns="http://schemas.openxmlformats.org/spreadsheetml/2006/main" count="127">
  <si>
    <t>附件3</t>
  </si>
  <si>
    <t>璧山区2022年度项目支出绩效自评表</t>
  </si>
  <si>
    <t>项目名称</t>
  </si>
  <si>
    <t>计生协会员活动和爱心牵手互助联谊会员活动费</t>
  </si>
  <si>
    <t>自评总分</t>
  </si>
  <si>
    <t>等级</t>
  </si>
  <si>
    <t>实施单位</t>
  </si>
  <si>
    <t>重庆市璧山区计划生育协会</t>
  </si>
  <si>
    <t>主管部门</t>
  </si>
  <si>
    <t>社保科</t>
  </si>
  <si>
    <t>填表人</t>
  </si>
  <si>
    <t>金鑫</t>
  </si>
  <si>
    <t>电话</t>
  </si>
  <si>
    <t>项目资金
（元）</t>
  </si>
  <si>
    <t>年初预算数</t>
  </si>
  <si>
    <t>全年（调整）预算数</t>
  </si>
  <si>
    <t>全年执行数</t>
  </si>
  <si>
    <t>执行率（%）</t>
  </si>
  <si>
    <t>执行率权重</t>
  </si>
  <si>
    <t>执行率得分</t>
  </si>
  <si>
    <t>当年绩效目标</t>
  </si>
  <si>
    <t>预期绩效目标</t>
  </si>
  <si>
    <t>绩效目标实际完成情况</t>
  </si>
  <si>
    <t>1.失独家庭开展交流慰问，体现对失独家庭的关怀关爱2.保障基层计生协会员活动开展</t>
  </si>
  <si>
    <t>完成</t>
  </si>
  <si>
    <t>绩
效
指
标</t>
  </si>
  <si>
    <t>具体指标及内容</t>
  </si>
  <si>
    <t>指标权重</t>
  </si>
  <si>
    <t>计量单位</t>
  </si>
  <si>
    <t>指标性质</t>
  </si>
  <si>
    <t>年度指标值</t>
  </si>
  <si>
    <t>全年完成值</t>
  </si>
  <si>
    <t>得分系数（%）</t>
  </si>
  <si>
    <t>指标得分（分）</t>
  </si>
  <si>
    <t>偏差原因分析及改进措施</t>
  </si>
  <si>
    <t>联谊会员人数</t>
  </si>
  <si>
    <t>10</t>
  </si>
  <si>
    <t>人数</t>
  </si>
  <si>
    <t>≥</t>
  </si>
  <si>
    <t>700</t>
  </si>
  <si>
    <t>开展活动场次</t>
  </si>
  <si>
    <t>20</t>
  </si>
  <si>
    <t>次</t>
  </si>
  <si>
    <t>1</t>
  </si>
  <si>
    <t>会员活动经费标准</t>
  </si>
  <si>
    <t>元/人年</t>
  </si>
  <si>
    <t>＝</t>
  </si>
  <si>
    <t>3</t>
  </si>
  <si>
    <t>联谊会员活动经费标准</t>
  </si>
  <si>
    <t>600</t>
  </si>
  <si>
    <t>活动参与人次</t>
  </si>
  <si>
    <t>人次</t>
  </si>
  <si>
    <t>备注</t>
  </si>
  <si>
    <t>注：年末零结转资金不作为预算调整。</t>
  </si>
  <si>
    <t>代理会计和绩效评价经费</t>
  </si>
  <si>
    <t>每月按照协议履行代理会计职责，并根据安排开展绩效评价相关工作。</t>
  </si>
  <si>
    <t>绩效评价</t>
  </si>
  <si>
    <t>月</t>
  </si>
  <si>
    <t>12</t>
  </si>
  <si>
    <t>代理记账方式</t>
  </si>
  <si>
    <t>合同有效期</t>
  </si>
  <si>
    <t>年</t>
  </si>
  <si>
    <t>代理会计和绩效评价经费包干</t>
  </si>
  <si>
    <t>元/年</t>
  </si>
  <si>
    <t>18000</t>
  </si>
  <si>
    <t>名</t>
  </si>
  <si>
    <t>计生困难家庭意外伤害险</t>
  </si>
  <si>
    <t>开展计生家庭保险保障，提高计生家庭抵御风险能力</t>
  </si>
  <si>
    <t>目标人群满意度</t>
  </si>
  <si>
    <t>25</t>
  </si>
  <si>
    <t>%</t>
  </si>
  <si>
    <t>90</t>
  </si>
  <si>
    <t>参保正确率</t>
  </si>
  <si>
    <t>95</t>
  </si>
  <si>
    <t>目标人群参保率</t>
  </si>
  <si>
    <t>98</t>
  </si>
  <si>
    <t>计生困难家庭意外伤害险保费</t>
  </si>
  <si>
    <t>100</t>
  </si>
  <si>
    <t>计生失独家庭扶助保险</t>
  </si>
  <si>
    <t>失独家庭政府扶贫救助保险保费</t>
  </si>
  <si>
    <t>万元/年</t>
  </si>
  <si>
    <t>30</t>
  </si>
  <si>
    <t>计生家庭管理服务费</t>
  </si>
  <si>
    <t>着力提高目标人群满意度和政策知晓率</t>
  </si>
  <si>
    <t>春节走访慰问计生特殊家庭</t>
  </si>
  <si>
    <t>户（套）</t>
  </si>
  <si>
    <t>全年发放宣传资料份数</t>
  </si>
  <si>
    <t>15</t>
  </si>
  <si>
    <t>份</t>
  </si>
  <si>
    <t>1000</t>
  </si>
  <si>
    <t>春节走访慰问计生特殊家庭标准</t>
  </si>
  <si>
    <t>元/户</t>
  </si>
  <si>
    <t>≤</t>
  </si>
  <si>
    <t>300</t>
  </si>
  <si>
    <t>印制宣传资料单价</t>
  </si>
  <si>
    <t>元/套</t>
  </si>
  <si>
    <t>5</t>
  </si>
  <si>
    <t>每个镇街全年开展宣传服务活动场次</t>
  </si>
  <si>
    <t>场次</t>
  </si>
  <si>
    <t>暖心家园</t>
  </si>
  <si>
    <t>“暖心家园”能正常运作和开展活动。</t>
  </si>
  <si>
    <t>项目标识、标牌、制度</t>
  </si>
  <si>
    <t>套</t>
  </si>
  <si>
    <t>每季度开展活动场次</t>
  </si>
  <si>
    <t>镇街有项目点的失独家庭覆盖人群</t>
  </si>
  <si>
    <t>项目名点个数</t>
  </si>
  <si>
    <t>个（台、套、件、辆）</t>
  </si>
  <si>
    <t>项目覆盖人群满意率</t>
  </si>
  <si>
    <t>80</t>
  </si>
  <si>
    <t>计生特殊家庭住院护理保险</t>
  </si>
  <si>
    <t>计生特殊家庭住院护理保险保费</t>
  </si>
  <si>
    <t>410</t>
  </si>
  <si>
    <t>计生特殊家庭春节慰问</t>
  </si>
  <si>
    <t>2022年对100户计生特殊家庭发放区级春节慰问金</t>
  </si>
  <si>
    <t>完成时间</t>
  </si>
  <si>
    <t>慰问金额</t>
  </si>
  <si>
    <t>慰问计生特殊家庭户数</t>
  </si>
  <si>
    <t>户</t>
  </si>
  <si>
    <t>政策知晓率</t>
  </si>
  <si>
    <t>覆盖人群满意度</t>
  </si>
  <si>
    <t>办公场地搬迁</t>
  </si>
  <si>
    <t>本着节约原则，在云平台上多处询价，按照价低者优先原则进行采购，迅速进行修缮</t>
  </si>
  <si>
    <t>安全率</t>
  </si>
  <si>
    <t>搬运费</t>
  </si>
  <si>
    <t>元</t>
  </si>
  <si>
    <t>网络安装费</t>
  </si>
  <si>
    <t>房屋维修费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</si>
</sst>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9"/>
      <color rgb="FF000000"/>
      <name val="SimSun"/>
      <charset val="134"/>
    </font>
    <font>
      <sz val="12"/>
      <color rgb="FFFF0000"/>
      <name val="仿宋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0" borderId="0"/>
    <xf numFmtId="0" fontId="18" fillId="13" borderId="0" applyNumberFormat="0" applyBorder="0" applyAlignment="0" applyProtection="0">
      <alignment vertical="center"/>
    </xf>
    <xf numFmtId="0" fontId="17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19" fillId="9" borderId="15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常规_一般项目绩效目标表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41"/>
  <sheetViews>
    <sheetView tabSelected="1" workbookViewId="0">
      <selection activeCell="F10" sqref="F10"/>
    </sheetView>
  </sheetViews>
  <sheetFormatPr defaultColWidth="9" defaultRowHeight="14.4"/>
  <cols>
    <col min="1" max="1" width="12.6296296296296" customWidth="1"/>
    <col min="2" max="2" width="19.75" customWidth="1"/>
    <col min="3" max="3" width="9.87962962962963" customWidth="1"/>
    <col min="4" max="4" width="10.3796296296296" customWidth="1"/>
    <col min="5" max="5" width="10.1296296296296" customWidth="1"/>
    <col min="6" max="6" width="12" customWidth="1"/>
    <col min="7" max="7" width="13.3796296296296" customWidth="1"/>
    <col min="8" max="10" width="12.62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.2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6.1" customHeight="1" spans="1:10">
      <c r="A3" s="3" t="s">
        <v>2</v>
      </c>
      <c r="B3" s="4" t="s">
        <v>3</v>
      </c>
      <c r="C3" s="5"/>
      <c r="D3" s="5"/>
      <c r="E3" s="5"/>
      <c r="F3" s="6"/>
      <c r="G3" s="3" t="s">
        <v>4</v>
      </c>
      <c r="H3" s="3">
        <v>100</v>
      </c>
      <c r="I3" s="3" t="s">
        <v>5</v>
      </c>
      <c r="J3" s="3"/>
    </row>
    <row r="4" ht="26.1" customHeight="1" spans="1:10">
      <c r="A4" s="3" t="s">
        <v>6</v>
      </c>
      <c r="B4" s="4" t="s">
        <v>7</v>
      </c>
      <c r="C4" s="6"/>
      <c r="D4" s="3" t="s">
        <v>8</v>
      </c>
      <c r="E4" s="7" t="s">
        <v>9</v>
      </c>
      <c r="F4" s="8"/>
      <c r="G4" s="3" t="s">
        <v>10</v>
      </c>
      <c r="H4" s="9" t="s">
        <v>11</v>
      </c>
      <c r="I4" s="3" t="s">
        <v>12</v>
      </c>
      <c r="J4" s="9"/>
    </row>
    <row r="5" ht="26.1" customHeight="1" spans="1:10">
      <c r="A5" s="10" t="s">
        <v>13</v>
      </c>
      <c r="B5" s="4" t="s">
        <v>14</v>
      </c>
      <c r="C5" s="6"/>
      <c r="D5" s="4" t="s">
        <v>15</v>
      </c>
      <c r="E5" s="6"/>
      <c r="F5" s="4" t="s">
        <v>16</v>
      </c>
      <c r="G5" s="6"/>
      <c r="H5" s="4" t="s">
        <v>17</v>
      </c>
      <c r="I5" s="4" t="s">
        <v>18</v>
      </c>
      <c r="J5" s="3" t="s">
        <v>19</v>
      </c>
    </row>
    <row r="6" ht="26.1" customHeight="1" spans="1:10">
      <c r="A6" s="11"/>
      <c r="B6" s="4">
        <v>990594</v>
      </c>
      <c r="C6" s="6"/>
      <c r="D6" s="4">
        <v>876796</v>
      </c>
      <c r="E6" s="6"/>
      <c r="F6" s="4">
        <v>876796</v>
      </c>
      <c r="G6" s="6"/>
      <c r="H6" s="12">
        <f>F6/D6</f>
        <v>1</v>
      </c>
      <c r="I6" s="20">
        <v>10</v>
      </c>
      <c r="J6" s="3">
        <f>H6*I6</f>
        <v>10</v>
      </c>
    </row>
    <row r="7" ht="26.1" customHeight="1" spans="1:10">
      <c r="A7" s="3" t="s">
        <v>20</v>
      </c>
      <c r="B7" s="4" t="s">
        <v>21</v>
      </c>
      <c r="C7" s="5"/>
      <c r="D7" s="5"/>
      <c r="E7" s="5"/>
      <c r="F7" s="6"/>
      <c r="G7" s="4" t="s">
        <v>22</v>
      </c>
      <c r="H7" s="5"/>
      <c r="I7" s="5"/>
      <c r="J7" s="6"/>
    </row>
    <row r="8" ht="75" customHeight="1" spans="1:10">
      <c r="A8" s="3"/>
      <c r="B8" s="4" t="s">
        <v>23</v>
      </c>
      <c r="C8" s="5"/>
      <c r="D8" s="5"/>
      <c r="E8" s="5"/>
      <c r="F8" s="6"/>
      <c r="G8" s="4" t="s">
        <v>24</v>
      </c>
      <c r="H8" s="5"/>
      <c r="I8" s="5"/>
      <c r="J8" s="6"/>
    </row>
    <row r="9" ht="31.5" customHeight="1" spans="1:10">
      <c r="A9" s="3" t="s">
        <v>25</v>
      </c>
      <c r="B9" s="3" t="s">
        <v>26</v>
      </c>
      <c r="C9" s="3" t="s">
        <v>27</v>
      </c>
      <c r="D9" s="3" t="s">
        <v>28</v>
      </c>
      <c r="E9" s="13" t="s">
        <v>29</v>
      </c>
      <c r="F9" s="3" t="s">
        <v>30</v>
      </c>
      <c r="G9" s="3" t="s">
        <v>31</v>
      </c>
      <c r="H9" s="3" t="s">
        <v>32</v>
      </c>
      <c r="I9" s="3" t="s">
        <v>33</v>
      </c>
      <c r="J9" s="3" t="s">
        <v>34</v>
      </c>
    </row>
    <row r="10" ht="26.1" customHeight="1" spans="1:10">
      <c r="A10" s="3"/>
      <c r="B10" s="14" t="s">
        <v>35</v>
      </c>
      <c r="C10" s="15" t="s">
        <v>36</v>
      </c>
      <c r="D10" s="15" t="s">
        <v>37</v>
      </c>
      <c r="E10" s="15" t="s">
        <v>38</v>
      </c>
      <c r="F10" s="15" t="s">
        <v>39</v>
      </c>
      <c r="G10" s="16">
        <v>1</v>
      </c>
      <c r="H10" s="15" t="s">
        <v>36</v>
      </c>
      <c r="I10" s="3">
        <f t="shared" ref="I10:I14" si="0">G10*H10</f>
        <v>10</v>
      </c>
      <c r="J10" s="3"/>
    </row>
    <row r="11" ht="26.1" customHeight="1" spans="1:10">
      <c r="A11" s="3"/>
      <c r="B11" s="14" t="s">
        <v>40</v>
      </c>
      <c r="C11" s="15" t="s">
        <v>41</v>
      </c>
      <c r="D11" s="15" t="s">
        <v>42</v>
      </c>
      <c r="E11" s="15" t="s">
        <v>38</v>
      </c>
      <c r="F11" s="15" t="s">
        <v>43</v>
      </c>
      <c r="G11" s="16">
        <v>1</v>
      </c>
      <c r="H11" s="15" t="s">
        <v>41</v>
      </c>
      <c r="I11" s="3">
        <f t="shared" si="0"/>
        <v>20</v>
      </c>
      <c r="J11" s="3"/>
    </row>
    <row r="12" ht="26.1" customHeight="1" spans="1:10">
      <c r="A12" s="3"/>
      <c r="B12" s="14" t="s">
        <v>44</v>
      </c>
      <c r="C12" s="15" t="s">
        <v>41</v>
      </c>
      <c r="D12" s="15" t="s">
        <v>45</v>
      </c>
      <c r="E12" s="15" t="s">
        <v>46</v>
      </c>
      <c r="F12" s="15" t="s">
        <v>47</v>
      </c>
      <c r="G12" s="16">
        <v>1</v>
      </c>
      <c r="H12" s="15" t="s">
        <v>41</v>
      </c>
      <c r="I12" s="3">
        <f t="shared" si="0"/>
        <v>20</v>
      </c>
      <c r="J12" s="3"/>
    </row>
    <row r="13" ht="26.1" customHeight="1" spans="1:10">
      <c r="A13" s="3"/>
      <c r="B13" s="14" t="s">
        <v>48</v>
      </c>
      <c r="C13" s="15" t="s">
        <v>41</v>
      </c>
      <c r="D13" s="15" t="s">
        <v>45</v>
      </c>
      <c r="E13" s="15" t="s">
        <v>46</v>
      </c>
      <c r="F13" s="15" t="s">
        <v>49</v>
      </c>
      <c r="G13" s="16">
        <v>1</v>
      </c>
      <c r="H13" s="15" t="s">
        <v>41</v>
      </c>
      <c r="I13" s="3">
        <f t="shared" si="0"/>
        <v>20</v>
      </c>
      <c r="J13" s="3"/>
    </row>
    <row r="14" ht="26.1" customHeight="1" spans="1:10">
      <c r="A14" s="3"/>
      <c r="B14" s="14" t="s">
        <v>50</v>
      </c>
      <c r="C14" s="15" t="s">
        <v>41</v>
      </c>
      <c r="D14" s="15" t="s">
        <v>51</v>
      </c>
      <c r="E14" s="15" t="s">
        <v>38</v>
      </c>
      <c r="F14" s="15" t="s">
        <v>39</v>
      </c>
      <c r="G14" s="16">
        <v>1</v>
      </c>
      <c r="H14" s="15" t="s">
        <v>41</v>
      </c>
      <c r="I14" s="3">
        <f t="shared" si="0"/>
        <v>20</v>
      </c>
      <c r="J14" s="3"/>
    </row>
    <row r="15" ht="26.1" customHeight="1" spans="1:10">
      <c r="A15" s="17" t="s">
        <v>52</v>
      </c>
      <c r="B15" s="17"/>
      <c r="C15" s="17"/>
      <c r="D15" s="17"/>
      <c r="E15" s="17"/>
      <c r="F15" s="17"/>
      <c r="G15" s="17"/>
      <c r="H15" s="17"/>
      <c r="I15" s="17"/>
      <c r="J15" s="17"/>
    </row>
    <row r="16" ht="26.1" customHeight="1" spans="1:10">
      <c r="A16" s="18" t="s">
        <v>53</v>
      </c>
      <c r="B16" s="18"/>
      <c r="C16" s="18"/>
      <c r="D16" s="18"/>
      <c r="E16" s="18"/>
      <c r="F16" s="18"/>
      <c r="G16" s="18"/>
      <c r="H16" s="18"/>
      <c r="I16" s="18"/>
      <c r="J16" s="18"/>
    </row>
    <row r="18" ht="20.25" customHeight="1" spans="1:10">
      <c r="A18" s="2" t="s">
        <v>1</v>
      </c>
      <c r="B18" s="2"/>
      <c r="C18" s="2"/>
      <c r="D18" s="2"/>
      <c r="E18" s="2"/>
      <c r="F18" s="2"/>
      <c r="G18" s="2"/>
      <c r="H18" s="2"/>
      <c r="I18" s="2"/>
      <c r="J18" s="2"/>
    </row>
    <row r="19" ht="26.1" customHeight="1" spans="1:10">
      <c r="A19" s="3" t="s">
        <v>2</v>
      </c>
      <c r="B19" s="4" t="s">
        <v>54</v>
      </c>
      <c r="C19" s="5"/>
      <c r="D19" s="5"/>
      <c r="E19" s="5"/>
      <c r="F19" s="6"/>
      <c r="G19" s="3" t="s">
        <v>4</v>
      </c>
      <c r="H19" s="3">
        <v>100</v>
      </c>
      <c r="I19" s="3" t="s">
        <v>5</v>
      </c>
      <c r="J19" s="3"/>
    </row>
    <row r="20" ht="26.1" customHeight="1" spans="1:10">
      <c r="A20" s="3" t="s">
        <v>6</v>
      </c>
      <c r="B20" s="4" t="s">
        <v>7</v>
      </c>
      <c r="C20" s="6"/>
      <c r="D20" s="3" t="s">
        <v>8</v>
      </c>
      <c r="E20" s="7" t="s">
        <v>9</v>
      </c>
      <c r="F20" s="8"/>
      <c r="G20" s="3" t="s">
        <v>10</v>
      </c>
      <c r="H20" s="9" t="s">
        <v>11</v>
      </c>
      <c r="I20" s="3" t="s">
        <v>12</v>
      </c>
      <c r="J20" s="9"/>
    </row>
    <row r="21" ht="26.1" customHeight="1" spans="1:10">
      <c r="A21" s="10" t="s">
        <v>13</v>
      </c>
      <c r="B21" s="4" t="s">
        <v>14</v>
      </c>
      <c r="C21" s="6"/>
      <c r="D21" s="4" t="s">
        <v>15</v>
      </c>
      <c r="E21" s="6"/>
      <c r="F21" s="4" t="s">
        <v>16</v>
      </c>
      <c r="G21" s="6"/>
      <c r="H21" s="4" t="s">
        <v>17</v>
      </c>
      <c r="I21" s="4" t="s">
        <v>18</v>
      </c>
      <c r="J21" s="3" t="s">
        <v>19</v>
      </c>
    </row>
    <row r="22" ht="26.1" customHeight="1" spans="1:10">
      <c r="A22" s="11"/>
      <c r="B22" s="4">
        <v>10000</v>
      </c>
      <c r="C22" s="6"/>
      <c r="D22" s="4">
        <v>10000</v>
      </c>
      <c r="E22" s="6"/>
      <c r="F22" s="4">
        <v>10000</v>
      </c>
      <c r="G22" s="6"/>
      <c r="H22" s="12">
        <f>F22/D22</f>
        <v>1</v>
      </c>
      <c r="I22" s="20">
        <v>10</v>
      </c>
      <c r="J22" s="3">
        <f>H22*I22</f>
        <v>10</v>
      </c>
    </row>
    <row r="23" ht="26.1" customHeight="1" spans="1:10">
      <c r="A23" s="3" t="s">
        <v>20</v>
      </c>
      <c r="B23" s="4" t="s">
        <v>21</v>
      </c>
      <c r="C23" s="5"/>
      <c r="D23" s="5"/>
      <c r="E23" s="5"/>
      <c r="F23" s="6"/>
      <c r="G23" s="4" t="s">
        <v>22</v>
      </c>
      <c r="H23" s="5"/>
      <c r="I23" s="5"/>
      <c r="J23" s="6"/>
    </row>
    <row r="24" ht="75" customHeight="1" spans="1:10">
      <c r="A24" s="3"/>
      <c r="B24" s="4" t="s">
        <v>55</v>
      </c>
      <c r="C24" s="5"/>
      <c r="D24" s="5"/>
      <c r="E24" s="5"/>
      <c r="F24" s="6"/>
      <c r="G24" s="4" t="s">
        <v>24</v>
      </c>
      <c r="H24" s="5"/>
      <c r="I24" s="5"/>
      <c r="J24" s="6"/>
    </row>
    <row r="25" ht="31.5" customHeight="1" spans="1:10">
      <c r="A25" s="3" t="s">
        <v>25</v>
      </c>
      <c r="B25" s="3" t="s">
        <v>26</v>
      </c>
      <c r="C25" s="3" t="s">
        <v>27</v>
      </c>
      <c r="D25" s="3" t="s">
        <v>28</v>
      </c>
      <c r="E25" s="13" t="s">
        <v>29</v>
      </c>
      <c r="F25" s="3" t="s">
        <v>30</v>
      </c>
      <c r="G25" s="3" t="s">
        <v>31</v>
      </c>
      <c r="H25" s="3" t="s">
        <v>32</v>
      </c>
      <c r="I25" s="3" t="s">
        <v>33</v>
      </c>
      <c r="J25" s="3" t="s">
        <v>34</v>
      </c>
    </row>
    <row r="26" ht="26.1" customHeight="1" spans="1:10">
      <c r="A26" s="3"/>
      <c r="B26" s="14" t="s">
        <v>56</v>
      </c>
      <c r="C26" s="15" t="s">
        <v>41</v>
      </c>
      <c r="D26" s="15" t="s">
        <v>57</v>
      </c>
      <c r="E26" s="15" t="s">
        <v>46</v>
      </c>
      <c r="F26" s="15" t="s">
        <v>58</v>
      </c>
      <c r="G26" s="16">
        <v>1</v>
      </c>
      <c r="H26" s="15" t="s">
        <v>41</v>
      </c>
      <c r="I26" s="3">
        <f t="shared" ref="I26:I30" si="1">G26*H26</f>
        <v>20</v>
      </c>
      <c r="J26" s="3"/>
    </row>
    <row r="27" ht="26.1" customHeight="1" spans="1:10">
      <c r="A27" s="3"/>
      <c r="B27" s="14" t="s">
        <v>59</v>
      </c>
      <c r="C27" s="15" t="s">
        <v>41</v>
      </c>
      <c r="D27" s="15" t="s">
        <v>57</v>
      </c>
      <c r="E27" s="15" t="s">
        <v>46</v>
      </c>
      <c r="F27" s="15" t="s">
        <v>58</v>
      </c>
      <c r="G27" s="16">
        <v>1</v>
      </c>
      <c r="H27" s="15" t="s">
        <v>41</v>
      </c>
      <c r="I27" s="3">
        <f t="shared" si="1"/>
        <v>20</v>
      </c>
      <c r="J27" s="3"/>
    </row>
    <row r="28" ht="26.1" customHeight="1" spans="1:10">
      <c r="A28" s="3"/>
      <c r="B28" s="14" t="s">
        <v>60</v>
      </c>
      <c r="C28" s="15" t="s">
        <v>41</v>
      </c>
      <c r="D28" s="15" t="s">
        <v>61</v>
      </c>
      <c r="E28" s="15" t="s">
        <v>46</v>
      </c>
      <c r="F28" s="15" t="s">
        <v>43</v>
      </c>
      <c r="G28" s="16">
        <v>1</v>
      </c>
      <c r="H28" s="15" t="s">
        <v>41</v>
      </c>
      <c r="I28" s="3">
        <f t="shared" si="1"/>
        <v>20</v>
      </c>
      <c r="J28" s="3"/>
    </row>
    <row r="29" ht="26.1" customHeight="1" spans="1:10">
      <c r="A29" s="3"/>
      <c r="B29" s="14" t="s">
        <v>62</v>
      </c>
      <c r="C29" s="15" t="s">
        <v>41</v>
      </c>
      <c r="D29" s="15" t="s">
        <v>63</v>
      </c>
      <c r="E29" s="15" t="s">
        <v>46</v>
      </c>
      <c r="F29" s="15" t="s">
        <v>64</v>
      </c>
      <c r="G29" s="16">
        <v>1</v>
      </c>
      <c r="H29" s="15" t="s">
        <v>41</v>
      </c>
      <c r="I29" s="3">
        <f t="shared" si="1"/>
        <v>20</v>
      </c>
      <c r="J29" s="3"/>
    </row>
    <row r="30" ht="26.1" customHeight="1" spans="1:10">
      <c r="A30" s="3"/>
      <c r="B30" s="14" t="s">
        <v>37</v>
      </c>
      <c r="C30" s="15" t="s">
        <v>36</v>
      </c>
      <c r="D30" s="15" t="s">
        <v>65</v>
      </c>
      <c r="E30" s="15" t="s">
        <v>46</v>
      </c>
      <c r="F30" s="15" t="s">
        <v>43</v>
      </c>
      <c r="G30" s="16">
        <v>1</v>
      </c>
      <c r="H30" s="15" t="s">
        <v>36</v>
      </c>
      <c r="I30" s="3">
        <f t="shared" si="1"/>
        <v>10</v>
      </c>
      <c r="J30" s="3"/>
    </row>
    <row r="31" ht="26.1" customHeight="1" spans="1:10">
      <c r="A31" s="17" t="s">
        <v>52</v>
      </c>
      <c r="B31" s="17"/>
      <c r="C31" s="17"/>
      <c r="D31" s="17"/>
      <c r="E31" s="17"/>
      <c r="F31" s="17"/>
      <c r="G31" s="17"/>
      <c r="H31" s="17"/>
      <c r="I31" s="17"/>
      <c r="J31" s="17"/>
    </row>
    <row r="32" ht="26.1" customHeight="1" spans="1:10">
      <c r="A32" s="18" t="s">
        <v>53</v>
      </c>
      <c r="B32" s="18"/>
      <c r="C32" s="18"/>
      <c r="D32" s="18"/>
      <c r="E32" s="18"/>
      <c r="F32" s="18"/>
      <c r="G32" s="18"/>
      <c r="H32" s="18"/>
      <c r="I32" s="18"/>
      <c r="J32" s="18"/>
    </row>
    <row r="34" ht="20.25" customHeight="1" spans="1:10">
      <c r="A34" s="2" t="s">
        <v>1</v>
      </c>
      <c r="B34" s="2"/>
      <c r="C34" s="2"/>
      <c r="D34" s="2"/>
      <c r="E34" s="2"/>
      <c r="F34" s="2"/>
      <c r="G34" s="2"/>
      <c r="H34" s="2"/>
      <c r="I34" s="2"/>
      <c r="J34" s="2"/>
    </row>
    <row r="35" ht="26.1" customHeight="1" spans="1:10">
      <c r="A35" s="3" t="s">
        <v>2</v>
      </c>
      <c r="B35" s="4" t="s">
        <v>66</v>
      </c>
      <c r="C35" s="5"/>
      <c r="D35" s="5"/>
      <c r="E35" s="5"/>
      <c r="F35" s="6"/>
      <c r="G35" s="3" t="s">
        <v>4</v>
      </c>
      <c r="H35" s="3">
        <v>100</v>
      </c>
      <c r="I35" s="3" t="s">
        <v>5</v>
      </c>
      <c r="J35" s="3"/>
    </row>
    <row r="36" ht="26.1" customHeight="1" spans="1:10">
      <c r="A36" s="3" t="s">
        <v>6</v>
      </c>
      <c r="B36" s="4" t="s">
        <v>7</v>
      </c>
      <c r="C36" s="6"/>
      <c r="D36" s="3" t="s">
        <v>8</v>
      </c>
      <c r="E36" s="7" t="s">
        <v>9</v>
      </c>
      <c r="F36" s="8"/>
      <c r="G36" s="3" t="s">
        <v>10</v>
      </c>
      <c r="H36" s="9" t="s">
        <v>11</v>
      </c>
      <c r="I36" s="3" t="s">
        <v>12</v>
      </c>
      <c r="J36" s="9"/>
    </row>
    <row r="37" ht="26.1" customHeight="1" spans="1:10">
      <c r="A37" s="10" t="s">
        <v>13</v>
      </c>
      <c r="B37" s="4" t="s">
        <v>14</v>
      </c>
      <c r="C37" s="6"/>
      <c r="D37" s="4" t="s">
        <v>15</v>
      </c>
      <c r="E37" s="6"/>
      <c r="F37" s="4" t="s">
        <v>16</v>
      </c>
      <c r="G37" s="6"/>
      <c r="H37" s="4" t="s">
        <v>17</v>
      </c>
      <c r="I37" s="4" t="s">
        <v>18</v>
      </c>
      <c r="J37" s="3" t="s">
        <v>19</v>
      </c>
    </row>
    <row r="38" ht="26.1" customHeight="1" spans="1:10">
      <c r="A38" s="11"/>
      <c r="B38" s="4">
        <v>270000</v>
      </c>
      <c r="C38" s="6"/>
      <c r="D38" s="4">
        <v>120100</v>
      </c>
      <c r="E38" s="6"/>
      <c r="F38" s="4">
        <v>120100</v>
      </c>
      <c r="G38" s="6"/>
      <c r="H38" s="12">
        <f>F38/D38</f>
        <v>1</v>
      </c>
      <c r="I38" s="20">
        <v>10</v>
      </c>
      <c r="J38" s="3">
        <f>H38*I38</f>
        <v>10</v>
      </c>
    </row>
    <row r="39" ht="26.1" customHeight="1" spans="1:10">
      <c r="A39" s="3" t="s">
        <v>20</v>
      </c>
      <c r="B39" s="4" t="s">
        <v>21</v>
      </c>
      <c r="C39" s="5"/>
      <c r="D39" s="5"/>
      <c r="E39" s="5"/>
      <c r="F39" s="6"/>
      <c r="G39" s="4" t="s">
        <v>22</v>
      </c>
      <c r="H39" s="5"/>
      <c r="I39" s="5"/>
      <c r="J39" s="6"/>
    </row>
    <row r="40" ht="75" customHeight="1" spans="1:10">
      <c r="A40" s="3"/>
      <c r="B40" s="4" t="s">
        <v>67</v>
      </c>
      <c r="C40" s="5"/>
      <c r="D40" s="5"/>
      <c r="E40" s="5"/>
      <c r="F40" s="6"/>
      <c r="G40" s="4" t="s">
        <v>24</v>
      </c>
      <c r="H40" s="5"/>
      <c r="I40" s="5"/>
      <c r="J40" s="6"/>
    </row>
    <row r="41" ht="31.5" customHeight="1" spans="1:10">
      <c r="A41" s="3"/>
      <c r="B41" s="3" t="s">
        <v>26</v>
      </c>
      <c r="C41" s="3" t="s">
        <v>27</v>
      </c>
      <c r="D41" s="3" t="s">
        <v>28</v>
      </c>
      <c r="E41" s="13" t="s">
        <v>29</v>
      </c>
      <c r="F41" s="3" t="s">
        <v>30</v>
      </c>
      <c r="G41" s="3" t="s">
        <v>31</v>
      </c>
      <c r="H41" s="3" t="s">
        <v>32</v>
      </c>
      <c r="I41" s="3" t="s">
        <v>33</v>
      </c>
      <c r="J41" s="3" t="s">
        <v>34</v>
      </c>
    </row>
    <row r="42" ht="26.1" customHeight="1" spans="1:10">
      <c r="A42" s="3"/>
      <c r="B42" s="14" t="s">
        <v>68</v>
      </c>
      <c r="C42" s="15" t="s">
        <v>69</v>
      </c>
      <c r="D42" s="15" t="s">
        <v>70</v>
      </c>
      <c r="E42" s="15" t="s">
        <v>38</v>
      </c>
      <c r="F42" s="15" t="s">
        <v>71</v>
      </c>
      <c r="G42" s="16">
        <v>1</v>
      </c>
      <c r="H42" s="15" t="s">
        <v>69</v>
      </c>
      <c r="I42" s="3">
        <f t="shared" ref="I42:I45" si="2">G42*H42</f>
        <v>25</v>
      </c>
      <c r="J42" s="3"/>
    </row>
    <row r="43" ht="26.1" customHeight="1" spans="1:10">
      <c r="A43" s="3"/>
      <c r="B43" s="14" t="s">
        <v>72</v>
      </c>
      <c r="C43" s="15" t="s">
        <v>41</v>
      </c>
      <c r="D43" s="15" t="s">
        <v>70</v>
      </c>
      <c r="E43" s="15" t="s">
        <v>38</v>
      </c>
      <c r="F43" s="15" t="s">
        <v>73</v>
      </c>
      <c r="G43" s="16">
        <v>1</v>
      </c>
      <c r="H43" s="15" t="s">
        <v>41</v>
      </c>
      <c r="I43" s="3">
        <f t="shared" si="2"/>
        <v>20</v>
      </c>
      <c r="J43" s="3"/>
    </row>
    <row r="44" ht="26.1" customHeight="1" spans="1:10">
      <c r="A44" s="3"/>
      <c r="B44" s="14" t="s">
        <v>74</v>
      </c>
      <c r="C44" s="15" t="s">
        <v>41</v>
      </c>
      <c r="D44" s="15" t="s">
        <v>70</v>
      </c>
      <c r="E44" s="15" t="s">
        <v>38</v>
      </c>
      <c r="F44" s="15" t="s">
        <v>75</v>
      </c>
      <c r="G44" s="16">
        <v>1</v>
      </c>
      <c r="H44" s="15" t="s">
        <v>41</v>
      </c>
      <c r="I44" s="3">
        <f t="shared" si="2"/>
        <v>20</v>
      </c>
      <c r="J44" s="3"/>
    </row>
    <row r="45" ht="26.1" customHeight="1" spans="1:10">
      <c r="A45" s="3"/>
      <c r="B45" s="14" t="s">
        <v>76</v>
      </c>
      <c r="C45" s="15" t="s">
        <v>69</v>
      </c>
      <c r="D45" s="15" t="s">
        <v>45</v>
      </c>
      <c r="E45" s="15" t="s">
        <v>46</v>
      </c>
      <c r="F45" s="15" t="s">
        <v>77</v>
      </c>
      <c r="G45" s="16">
        <v>1</v>
      </c>
      <c r="H45" s="15" t="s">
        <v>69</v>
      </c>
      <c r="I45" s="3">
        <f t="shared" si="2"/>
        <v>25</v>
      </c>
      <c r="J45" s="3"/>
    </row>
    <row r="46" ht="26.1" customHeight="1" spans="1:10">
      <c r="A46" s="17" t="s">
        <v>52</v>
      </c>
      <c r="B46" s="17"/>
      <c r="C46" s="17"/>
      <c r="D46" s="17"/>
      <c r="E46" s="17"/>
      <c r="F46" s="17"/>
      <c r="G46" s="17"/>
      <c r="H46" s="17"/>
      <c r="I46" s="17"/>
      <c r="J46" s="17"/>
    </row>
    <row r="47" ht="26.1" customHeight="1" spans="1:10">
      <c r="A47" s="18" t="s">
        <v>53</v>
      </c>
      <c r="B47" s="18"/>
      <c r="C47" s="18"/>
      <c r="D47" s="18"/>
      <c r="E47" s="18"/>
      <c r="F47" s="18"/>
      <c r="G47" s="18"/>
      <c r="H47" s="18"/>
      <c r="I47" s="18"/>
      <c r="J47" s="18"/>
    </row>
    <row r="49" ht="20.25" customHeight="1" spans="1:10">
      <c r="A49" s="2" t="s">
        <v>1</v>
      </c>
      <c r="B49" s="2"/>
      <c r="C49" s="2"/>
      <c r="D49" s="2"/>
      <c r="E49" s="2"/>
      <c r="F49" s="2"/>
      <c r="G49" s="2"/>
      <c r="H49" s="2"/>
      <c r="I49" s="2"/>
      <c r="J49" s="2"/>
    </row>
    <row r="50" ht="26.1" customHeight="1" spans="1:10">
      <c r="A50" s="3" t="s">
        <v>2</v>
      </c>
      <c r="B50" s="4" t="s">
        <v>78</v>
      </c>
      <c r="C50" s="5"/>
      <c r="D50" s="5"/>
      <c r="E50" s="5"/>
      <c r="F50" s="6"/>
      <c r="G50" s="3" t="s">
        <v>4</v>
      </c>
      <c r="H50" s="3">
        <v>100</v>
      </c>
      <c r="I50" s="3" t="s">
        <v>5</v>
      </c>
      <c r="J50" s="3"/>
    </row>
    <row r="51" ht="26.1" customHeight="1" spans="1:10">
      <c r="A51" s="3" t="s">
        <v>6</v>
      </c>
      <c r="B51" s="4" t="s">
        <v>7</v>
      </c>
      <c r="C51" s="6"/>
      <c r="D51" s="3" t="s">
        <v>8</v>
      </c>
      <c r="E51" s="7" t="s">
        <v>9</v>
      </c>
      <c r="F51" s="8"/>
      <c r="G51" s="3" t="s">
        <v>10</v>
      </c>
      <c r="H51" s="9" t="s">
        <v>11</v>
      </c>
      <c r="I51" s="3" t="s">
        <v>12</v>
      </c>
      <c r="J51" s="9"/>
    </row>
    <row r="52" ht="26.1" customHeight="1" spans="1:10">
      <c r="A52" s="10" t="s">
        <v>13</v>
      </c>
      <c r="B52" s="4" t="s">
        <v>14</v>
      </c>
      <c r="C52" s="6"/>
      <c r="D52" s="4" t="s">
        <v>15</v>
      </c>
      <c r="E52" s="6"/>
      <c r="F52" s="4" t="s">
        <v>16</v>
      </c>
      <c r="G52" s="6"/>
      <c r="H52" s="4" t="s">
        <v>17</v>
      </c>
      <c r="I52" s="4" t="s">
        <v>18</v>
      </c>
      <c r="J52" s="3" t="s">
        <v>19</v>
      </c>
    </row>
    <row r="53" ht="26.1" customHeight="1" spans="1:10">
      <c r="A53" s="11"/>
      <c r="B53" s="4">
        <v>1000000</v>
      </c>
      <c r="C53" s="6"/>
      <c r="D53" s="4">
        <v>1000000</v>
      </c>
      <c r="E53" s="6"/>
      <c r="F53" s="4">
        <v>1000000</v>
      </c>
      <c r="G53" s="6"/>
      <c r="H53" s="12">
        <f>F53/D53</f>
        <v>1</v>
      </c>
      <c r="I53" s="20">
        <v>10</v>
      </c>
      <c r="J53" s="3">
        <f>H53*I53</f>
        <v>10</v>
      </c>
    </row>
    <row r="54" ht="26.1" customHeight="1" spans="1:10">
      <c r="A54" s="3" t="s">
        <v>20</v>
      </c>
      <c r="B54" s="4" t="s">
        <v>21</v>
      </c>
      <c r="C54" s="5"/>
      <c r="D54" s="5"/>
      <c r="E54" s="5"/>
      <c r="F54" s="6"/>
      <c r="G54" s="4" t="s">
        <v>22</v>
      </c>
      <c r="H54" s="5"/>
      <c r="I54" s="5"/>
      <c r="J54" s="6"/>
    </row>
    <row r="55" ht="75" customHeight="1" spans="1:10">
      <c r="A55" s="3"/>
      <c r="B55" s="4" t="s">
        <v>67</v>
      </c>
      <c r="C55" s="5"/>
      <c r="D55" s="5"/>
      <c r="E55" s="5"/>
      <c r="F55" s="6"/>
      <c r="G55" s="4" t="s">
        <v>24</v>
      </c>
      <c r="H55" s="5"/>
      <c r="I55" s="5"/>
      <c r="J55" s="6"/>
    </row>
    <row r="56" ht="31.5" customHeight="1" spans="1:10">
      <c r="A56" s="3"/>
      <c r="B56" s="3" t="s">
        <v>26</v>
      </c>
      <c r="C56" s="3" t="s">
        <v>27</v>
      </c>
      <c r="D56" s="3" t="s">
        <v>28</v>
      </c>
      <c r="E56" s="13" t="s">
        <v>29</v>
      </c>
      <c r="F56" s="3" t="s">
        <v>30</v>
      </c>
      <c r="G56" s="3" t="s">
        <v>31</v>
      </c>
      <c r="H56" s="3" t="s">
        <v>32</v>
      </c>
      <c r="I56" s="3" t="s">
        <v>33</v>
      </c>
      <c r="J56" s="3" t="s">
        <v>34</v>
      </c>
    </row>
    <row r="57" ht="26.1" customHeight="1" spans="1:10">
      <c r="A57" s="3"/>
      <c r="B57" s="14" t="s">
        <v>74</v>
      </c>
      <c r="C57" s="15" t="s">
        <v>41</v>
      </c>
      <c r="D57" s="15" t="s">
        <v>70</v>
      </c>
      <c r="E57" s="15" t="s">
        <v>38</v>
      </c>
      <c r="F57" s="15" t="s">
        <v>75</v>
      </c>
      <c r="G57" s="16">
        <v>1</v>
      </c>
      <c r="H57" s="19">
        <v>20</v>
      </c>
      <c r="I57" s="3">
        <f t="shared" ref="I57:I60" si="3">G57*H57</f>
        <v>20</v>
      </c>
      <c r="J57" s="3"/>
    </row>
    <row r="58" ht="26.1" customHeight="1" spans="1:10">
      <c r="A58" s="3"/>
      <c r="B58" s="14" t="s">
        <v>72</v>
      </c>
      <c r="C58" s="15" t="s">
        <v>41</v>
      </c>
      <c r="D58" s="15" t="s">
        <v>70</v>
      </c>
      <c r="E58" s="15" t="s">
        <v>38</v>
      </c>
      <c r="F58" s="15" t="s">
        <v>73</v>
      </c>
      <c r="G58" s="16">
        <v>1</v>
      </c>
      <c r="H58" s="19">
        <v>20</v>
      </c>
      <c r="I58" s="3">
        <f t="shared" si="3"/>
        <v>20</v>
      </c>
      <c r="J58" s="3"/>
    </row>
    <row r="59" ht="26.1" customHeight="1" spans="1:10">
      <c r="A59" s="3"/>
      <c r="B59" s="14" t="s">
        <v>79</v>
      </c>
      <c r="C59" s="15" t="s">
        <v>41</v>
      </c>
      <c r="D59" s="15" t="s">
        <v>80</v>
      </c>
      <c r="E59" s="15" t="s">
        <v>46</v>
      </c>
      <c r="F59" s="15" t="s">
        <v>77</v>
      </c>
      <c r="G59" s="16">
        <v>1</v>
      </c>
      <c r="H59" s="19">
        <v>20</v>
      </c>
      <c r="I59" s="3">
        <f t="shared" si="3"/>
        <v>20</v>
      </c>
      <c r="J59" s="3"/>
    </row>
    <row r="60" ht="26.1" customHeight="1" spans="1:10">
      <c r="A60" s="3"/>
      <c r="B60" s="14" t="s">
        <v>68</v>
      </c>
      <c r="C60" s="15" t="s">
        <v>81</v>
      </c>
      <c r="D60" s="15" t="s">
        <v>70</v>
      </c>
      <c r="E60" s="15" t="s">
        <v>38</v>
      </c>
      <c r="F60" s="15" t="s">
        <v>71</v>
      </c>
      <c r="G60" s="16">
        <v>1</v>
      </c>
      <c r="H60" s="19">
        <v>30</v>
      </c>
      <c r="I60" s="3">
        <f t="shared" si="3"/>
        <v>30</v>
      </c>
      <c r="J60" s="3"/>
    </row>
    <row r="61" ht="26.1" customHeight="1" spans="1:10">
      <c r="A61" s="17" t="s">
        <v>52</v>
      </c>
      <c r="B61" s="17"/>
      <c r="C61" s="17"/>
      <c r="D61" s="17"/>
      <c r="E61" s="17"/>
      <c r="F61" s="17"/>
      <c r="G61" s="17"/>
      <c r="H61" s="17"/>
      <c r="I61" s="17"/>
      <c r="J61" s="17"/>
    </row>
    <row r="62" ht="26.1" customHeight="1" spans="1:10">
      <c r="A62" s="18" t="s">
        <v>53</v>
      </c>
      <c r="B62" s="18"/>
      <c r="C62" s="18"/>
      <c r="D62" s="18"/>
      <c r="E62" s="18"/>
      <c r="F62" s="18"/>
      <c r="G62" s="18"/>
      <c r="H62" s="18"/>
      <c r="I62" s="18"/>
      <c r="J62" s="18"/>
    </row>
    <row r="64" ht="20.25" customHeight="1" spans="1:10">
      <c r="A64" s="2" t="s">
        <v>1</v>
      </c>
      <c r="B64" s="2"/>
      <c r="C64" s="2"/>
      <c r="D64" s="2"/>
      <c r="E64" s="2"/>
      <c r="F64" s="2"/>
      <c r="G64" s="2"/>
      <c r="H64" s="2"/>
      <c r="I64" s="2"/>
      <c r="J64" s="2"/>
    </row>
    <row r="65" ht="26.1" customHeight="1" spans="1:10">
      <c r="A65" s="3" t="s">
        <v>2</v>
      </c>
      <c r="B65" s="4" t="s">
        <v>82</v>
      </c>
      <c r="C65" s="5"/>
      <c r="D65" s="5"/>
      <c r="E65" s="5"/>
      <c r="F65" s="6"/>
      <c r="G65" s="3" t="s">
        <v>4</v>
      </c>
      <c r="H65" s="3">
        <v>100</v>
      </c>
      <c r="I65" s="3" t="s">
        <v>5</v>
      </c>
      <c r="J65" s="3"/>
    </row>
    <row r="66" ht="26.1" customHeight="1" spans="1:10">
      <c r="A66" s="3" t="s">
        <v>6</v>
      </c>
      <c r="B66" s="4" t="s">
        <v>7</v>
      </c>
      <c r="C66" s="6"/>
      <c r="D66" s="3" t="s">
        <v>8</v>
      </c>
      <c r="E66" s="7" t="s">
        <v>9</v>
      </c>
      <c r="F66" s="8"/>
      <c r="G66" s="3" t="s">
        <v>10</v>
      </c>
      <c r="H66" s="9" t="s">
        <v>11</v>
      </c>
      <c r="I66" s="3" t="s">
        <v>12</v>
      </c>
      <c r="J66" s="9"/>
    </row>
    <row r="67" ht="26.1" customHeight="1" spans="1:10">
      <c r="A67" s="10" t="s">
        <v>13</v>
      </c>
      <c r="B67" s="4" t="s">
        <v>14</v>
      </c>
      <c r="C67" s="6"/>
      <c r="D67" s="4" t="s">
        <v>15</v>
      </c>
      <c r="E67" s="6"/>
      <c r="F67" s="4" t="s">
        <v>16</v>
      </c>
      <c r="G67" s="6"/>
      <c r="H67" s="4" t="s">
        <v>17</v>
      </c>
      <c r="I67" s="4" t="s">
        <v>18</v>
      </c>
      <c r="J67" s="3" t="s">
        <v>19</v>
      </c>
    </row>
    <row r="68" ht="26.1" customHeight="1" spans="1:10">
      <c r="A68" s="11"/>
      <c r="B68" s="4">
        <v>300000</v>
      </c>
      <c r="C68" s="6"/>
      <c r="D68" s="4">
        <v>300000</v>
      </c>
      <c r="E68" s="6"/>
      <c r="F68" s="4">
        <v>300000</v>
      </c>
      <c r="G68" s="6"/>
      <c r="H68" s="12">
        <f>F68/D68</f>
        <v>1</v>
      </c>
      <c r="I68" s="20">
        <v>10</v>
      </c>
      <c r="J68" s="3">
        <f>H68*I68</f>
        <v>10</v>
      </c>
    </row>
    <row r="69" ht="26.1" customHeight="1" spans="1:10">
      <c r="A69" s="3" t="s">
        <v>20</v>
      </c>
      <c r="B69" s="4" t="s">
        <v>21</v>
      </c>
      <c r="C69" s="5"/>
      <c r="D69" s="5"/>
      <c r="E69" s="5"/>
      <c r="F69" s="6"/>
      <c r="G69" s="4" t="s">
        <v>22</v>
      </c>
      <c r="H69" s="5"/>
      <c r="I69" s="5"/>
      <c r="J69" s="6"/>
    </row>
    <row r="70" ht="75" customHeight="1" spans="1:10">
      <c r="A70" s="3"/>
      <c r="B70" s="4" t="s">
        <v>83</v>
      </c>
      <c r="C70" s="5"/>
      <c r="D70" s="5"/>
      <c r="E70" s="5"/>
      <c r="F70" s="6"/>
      <c r="G70" s="4" t="s">
        <v>24</v>
      </c>
      <c r="H70" s="5"/>
      <c r="I70" s="5"/>
      <c r="J70" s="6"/>
    </row>
    <row r="71" ht="31.5" customHeight="1" spans="1:10">
      <c r="A71" s="3" t="s">
        <v>25</v>
      </c>
      <c r="B71" s="3" t="s">
        <v>26</v>
      </c>
      <c r="C71" s="3" t="s">
        <v>27</v>
      </c>
      <c r="D71" s="3" t="s">
        <v>28</v>
      </c>
      <c r="E71" s="13" t="s">
        <v>29</v>
      </c>
      <c r="F71" s="3" t="s">
        <v>30</v>
      </c>
      <c r="G71" s="3" t="s">
        <v>31</v>
      </c>
      <c r="H71" s="3" t="s">
        <v>32</v>
      </c>
      <c r="I71" s="3" t="s">
        <v>33</v>
      </c>
      <c r="J71" s="3" t="s">
        <v>34</v>
      </c>
    </row>
    <row r="72" ht="26.1" customHeight="1" spans="1:10">
      <c r="A72" s="3"/>
      <c r="B72" s="14" t="s">
        <v>84</v>
      </c>
      <c r="C72" s="15" t="s">
        <v>41</v>
      </c>
      <c r="D72" s="15" t="s">
        <v>85</v>
      </c>
      <c r="E72" s="15" t="s">
        <v>46</v>
      </c>
      <c r="F72" s="15" t="s">
        <v>77</v>
      </c>
      <c r="G72" s="16">
        <v>1</v>
      </c>
      <c r="H72" s="15" t="s">
        <v>41</v>
      </c>
      <c r="I72" s="3">
        <f t="shared" ref="I72:I76" si="4">G72*H72</f>
        <v>20</v>
      </c>
      <c r="J72" s="3"/>
    </row>
    <row r="73" ht="26.1" customHeight="1" spans="1:10">
      <c r="A73" s="3"/>
      <c r="B73" s="14" t="s">
        <v>86</v>
      </c>
      <c r="C73" s="15" t="s">
        <v>87</v>
      </c>
      <c r="D73" s="15" t="s">
        <v>88</v>
      </c>
      <c r="E73" s="15" t="s">
        <v>38</v>
      </c>
      <c r="F73" s="15" t="s">
        <v>89</v>
      </c>
      <c r="G73" s="16">
        <v>1</v>
      </c>
      <c r="H73" s="15" t="s">
        <v>87</v>
      </c>
      <c r="I73" s="3">
        <f t="shared" si="4"/>
        <v>15</v>
      </c>
      <c r="J73" s="3"/>
    </row>
    <row r="74" ht="26.1" customHeight="1" spans="1:10">
      <c r="A74" s="3"/>
      <c r="B74" s="14" t="s">
        <v>90</v>
      </c>
      <c r="C74" s="15" t="s">
        <v>87</v>
      </c>
      <c r="D74" s="15" t="s">
        <v>91</v>
      </c>
      <c r="E74" s="15" t="s">
        <v>92</v>
      </c>
      <c r="F74" s="15" t="s">
        <v>93</v>
      </c>
      <c r="G74" s="16">
        <v>1</v>
      </c>
      <c r="H74" s="15" t="s">
        <v>87</v>
      </c>
      <c r="I74" s="3">
        <f t="shared" si="4"/>
        <v>15</v>
      </c>
      <c r="J74" s="3"/>
    </row>
    <row r="75" ht="26.1" customHeight="1" spans="1:10">
      <c r="A75" s="3"/>
      <c r="B75" s="14" t="s">
        <v>94</v>
      </c>
      <c r="C75" s="15" t="s">
        <v>41</v>
      </c>
      <c r="D75" s="15" t="s">
        <v>95</v>
      </c>
      <c r="E75" s="15" t="s">
        <v>92</v>
      </c>
      <c r="F75" s="15" t="s">
        <v>96</v>
      </c>
      <c r="G75" s="16">
        <v>1</v>
      </c>
      <c r="H75" s="15" t="s">
        <v>41</v>
      </c>
      <c r="I75" s="3">
        <f t="shared" si="4"/>
        <v>20</v>
      </c>
      <c r="J75" s="3"/>
    </row>
    <row r="76" ht="26.1" customHeight="1" spans="1:10">
      <c r="A76" s="3"/>
      <c r="B76" s="14" t="s">
        <v>97</v>
      </c>
      <c r="C76" s="15" t="s">
        <v>41</v>
      </c>
      <c r="D76" s="15" t="s">
        <v>98</v>
      </c>
      <c r="E76" s="15" t="s">
        <v>38</v>
      </c>
      <c r="F76" s="15" t="s">
        <v>43</v>
      </c>
      <c r="G76" s="16">
        <v>1</v>
      </c>
      <c r="H76" s="15" t="s">
        <v>41</v>
      </c>
      <c r="I76" s="3">
        <f t="shared" si="4"/>
        <v>20</v>
      </c>
      <c r="J76" s="3"/>
    </row>
    <row r="77" ht="26.1" customHeight="1" spans="1:10">
      <c r="A77" s="17" t="s">
        <v>52</v>
      </c>
      <c r="B77" s="17"/>
      <c r="C77" s="17"/>
      <c r="D77" s="17"/>
      <c r="E77" s="17"/>
      <c r="F77" s="17"/>
      <c r="G77" s="17"/>
      <c r="H77" s="17"/>
      <c r="I77" s="17"/>
      <c r="J77" s="17"/>
    </row>
    <row r="78" ht="26.1" customHeight="1" spans="1:10">
      <c r="A78" s="18" t="s">
        <v>53</v>
      </c>
      <c r="B78" s="18"/>
      <c r="C78" s="18"/>
      <c r="D78" s="18"/>
      <c r="E78" s="18"/>
      <c r="F78" s="18"/>
      <c r="G78" s="18"/>
      <c r="H78" s="18"/>
      <c r="I78" s="18"/>
      <c r="J78" s="18"/>
    </row>
    <row r="80" ht="20.25" customHeight="1" spans="1:10">
      <c r="A80" s="2" t="s">
        <v>1</v>
      </c>
      <c r="B80" s="2"/>
      <c r="C80" s="2"/>
      <c r="D80" s="2"/>
      <c r="E80" s="2"/>
      <c r="F80" s="2"/>
      <c r="G80" s="2"/>
      <c r="H80" s="2"/>
      <c r="I80" s="2"/>
      <c r="J80" s="2"/>
    </row>
    <row r="81" ht="26.1" customHeight="1" spans="1:10">
      <c r="A81" s="3" t="s">
        <v>2</v>
      </c>
      <c r="B81" s="4" t="s">
        <v>99</v>
      </c>
      <c r="C81" s="5"/>
      <c r="D81" s="5"/>
      <c r="E81" s="5"/>
      <c r="F81" s="6"/>
      <c r="G81" s="3" t="s">
        <v>4</v>
      </c>
      <c r="H81" s="3">
        <v>100</v>
      </c>
      <c r="I81" s="3" t="s">
        <v>5</v>
      </c>
      <c r="J81" s="3"/>
    </row>
    <row r="82" ht="26.1" customHeight="1" spans="1:10">
      <c r="A82" s="3" t="s">
        <v>6</v>
      </c>
      <c r="B82" s="4" t="s">
        <v>7</v>
      </c>
      <c r="C82" s="6"/>
      <c r="D82" s="3" t="s">
        <v>8</v>
      </c>
      <c r="E82" s="7" t="s">
        <v>9</v>
      </c>
      <c r="F82" s="8"/>
      <c r="G82" s="3" t="s">
        <v>10</v>
      </c>
      <c r="H82" s="9" t="s">
        <v>11</v>
      </c>
      <c r="I82" s="3" t="s">
        <v>12</v>
      </c>
      <c r="J82" s="9"/>
    </row>
    <row r="83" ht="26.1" customHeight="1" spans="1:10">
      <c r="A83" s="10" t="s">
        <v>13</v>
      </c>
      <c r="B83" s="4" t="s">
        <v>14</v>
      </c>
      <c r="C83" s="6"/>
      <c r="D83" s="4" t="s">
        <v>15</v>
      </c>
      <c r="E83" s="6"/>
      <c r="F83" s="4" t="s">
        <v>16</v>
      </c>
      <c r="G83" s="6"/>
      <c r="H83" s="4" t="s">
        <v>17</v>
      </c>
      <c r="I83" s="4" t="s">
        <v>18</v>
      </c>
      <c r="J83" s="3" t="s">
        <v>19</v>
      </c>
    </row>
    <row r="84" ht="26.1" customHeight="1" spans="1:10">
      <c r="A84" s="11"/>
      <c r="B84" s="4">
        <v>180000</v>
      </c>
      <c r="C84" s="6"/>
      <c r="D84" s="4">
        <v>10000</v>
      </c>
      <c r="E84" s="6"/>
      <c r="F84" s="4">
        <v>10000</v>
      </c>
      <c r="G84" s="6"/>
      <c r="H84" s="12">
        <f>F84/D84</f>
        <v>1</v>
      </c>
      <c r="I84" s="20">
        <v>10</v>
      </c>
      <c r="J84" s="3">
        <f>H84*I84</f>
        <v>10</v>
      </c>
    </row>
    <row r="85" ht="26.1" customHeight="1" spans="1:10">
      <c r="A85" s="3" t="s">
        <v>20</v>
      </c>
      <c r="B85" s="4" t="s">
        <v>21</v>
      </c>
      <c r="C85" s="5"/>
      <c r="D85" s="5"/>
      <c r="E85" s="5"/>
      <c r="F85" s="6"/>
      <c r="G85" s="4" t="s">
        <v>22</v>
      </c>
      <c r="H85" s="5"/>
      <c r="I85" s="5"/>
      <c r="J85" s="6"/>
    </row>
    <row r="86" ht="75" customHeight="1" spans="1:10">
      <c r="A86" s="3"/>
      <c r="B86" s="4" t="s">
        <v>100</v>
      </c>
      <c r="C86" s="5"/>
      <c r="D86" s="5"/>
      <c r="E86" s="5"/>
      <c r="F86" s="6"/>
      <c r="G86" s="4" t="s">
        <v>24</v>
      </c>
      <c r="H86" s="5"/>
      <c r="I86" s="5"/>
      <c r="J86" s="6"/>
    </row>
    <row r="87" ht="31.5" customHeight="1" spans="1:10">
      <c r="A87" s="3" t="s">
        <v>25</v>
      </c>
      <c r="B87" s="3" t="s">
        <v>26</v>
      </c>
      <c r="C87" s="3" t="s">
        <v>27</v>
      </c>
      <c r="D87" s="3" t="s">
        <v>28</v>
      </c>
      <c r="E87" s="13" t="s">
        <v>29</v>
      </c>
      <c r="F87" s="3" t="s">
        <v>30</v>
      </c>
      <c r="G87" s="3" t="s">
        <v>31</v>
      </c>
      <c r="H87" s="3" t="s">
        <v>32</v>
      </c>
      <c r="I87" s="3" t="s">
        <v>33</v>
      </c>
      <c r="J87" s="3" t="s">
        <v>34</v>
      </c>
    </row>
    <row r="88" ht="26.1" customHeight="1" spans="1:10">
      <c r="A88" s="3"/>
      <c r="B88" s="14" t="s">
        <v>101</v>
      </c>
      <c r="C88" s="15" t="s">
        <v>87</v>
      </c>
      <c r="D88" s="15" t="s">
        <v>102</v>
      </c>
      <c r="E88" s="15" t="s">
        <v>38</v>
      </c>
      <c r="F88" s="15" t="s">
        <v>43</v>
      </c>
      <c r="G88" s="16">
        <v>1</v>
      </c>
      <c r="H88" s="15" t="s">
        <v>87</v>
      </c>
      <c r="I88" s="3">
        <f t="shared" ref="I88:I92" si="5">G88*H88</f>
        <v>15</v>
      </c>
      <c r="J88" s="3"/>
    </row>
    <row r="89" ht="26.1" customHeight="1" spans="1:10">
      <c r="A89" s="3"/>
      <c r="B89" s="14" t="s">
        <v>103</v>
      </c>
      <c r="C89" s="15" t="s">
        <v>41</v>
      </c>
      <c r="D89" s="15" t="s">
        <v>42</v>
      </c>
      <c r="E89" s="15" t="s">
        <v>38</v>
      </c>
      <c r="F89" s="15" t="s">
        <v>43</v>
      </c>
      <c r="G89" s="16">
        <v>1</v>
      </c>
      <c r="H89" s="15" t="s">
        <v>41</v>
      </c>
      <c r="I89" s="3">
        <f t="shared" si="5"/>
        <v>20</v>
      </c>
      <c r="J89" s="3"/>
    </row>
    <row r="90" ht="26.1" customHeight="1" spans="1:10">
      <c r="A90" s="3"/>
      <c r="B90" s="14" t="s">
        <v>104</v>
      </c>
      <c r="C90" s="15" t="s">
        <v>41</v>
      </c>
      <c r="D90" s="15" t="s">
        <v>70</v>
      </c>
      <c r="E90" s="15" t="s">
        <v>38</v>
      </c>
      <c r="F90" s="15" t="s">
        <v>75</v>
      </c>
      <c r="G90" s="16">
        <v>1</v>
      </c>
      <c r="H90" s="15" t="s">
        <v>41</v>
      </c>
      <c r="I90" s="3">
        <f t="shared" si="5"/>
        <v>20</v>
      </c>
      <c r="J90" s="3"/>
    </row>
    <row r="91" ht="26.1" customHeight="1" spans="1:10">
      <c r="A91" s="3"/>
      <c r="B91" s="14" t="s">
        <v>105</v>
      </c>
      <c r="C91" s="15" t="s">
        <v>87</v>
      </c>
      <c r="D91" s="15" t="s">
        <v>106</v>
      </c>
      <c r="E91" s="15" t="s">
        <v>38</v>
      </c>
      <c r="F91" s="15" t="s">
        <v>87</v>
      </c>
      <c r="G91" s="16">
        <v>1</v>
      </c>
      <c r="H91" s="15" t="s">
        <v>87</v>
      </c>
      <c r="I91" s="3">
        <f t="shared" si="5"/>
        <v>15</v>
      </c>
      <c r="J91" s="3"/>
    </row>
    <row r="92" ht="26.1" customHeight="1" spans="1:10">
      <c r="A92" s="3"/>
      <c r="B92" s="14" t="s">
        <v>107</v>
      </c>
      <c r="C92" s="15" t="s">
        <v>41</v>
      </c>
      <c r="D92" s="15" t="s">
        <v>70</v>
      </c>
      <c r="E92" s="15" t="s">
        <v>38</v>
      </c>
      <c r="F92" s="15" t="s">
        <v>108</v>
      </c>
      <c r="G92" s="16">
        <v>1</v>
      </c>
      <c r="H92" s="15" t="s">
        <v>41</v>
      </c>
      <c r="I92" s="3">
        <f t="shared" si="5"/>
        <v>20</v>
      </c>
      <c r="J92" s="3"/>
    </row>
    <row r="93" ht="26.1" customHeight="1" spans="1:10">
      <c r="A93" s="17" t="s">
        <v>52</v>
      </c>
      <c r="B93" s="17"/>
      <c r="C93" s="17"/>
      <c r="D93" s="17"/>
      <c r="E93" s="17"/>
      <c r="F93" s="17"/>
      <c r="G93" s="17"/>
      <c r="H93" s="17"/>
      <c r="I93" s="17"/>
      <c r="J93" s="17"/>
    </row>
    <row r="94" ht="26.1" customHeight="1" spans="1:10">
      <c r="A94" s="18" t="s">
        <v>53</v>
      </c>
      <c r="B94" s="18"/>
      <c r="C94" s="18"/>
      <c r="D94" s="18"/>
      <c r="E94" s="18"/>
      <c r="F94" s="18"/>
      <c r="G94" s="18"/>
      <c r="H94" s="18"/>
      <c r="I94" s="18"/>
      <c r="J94" s="18"/>
    </row>
    <row r="96" ht="20.25" customHeight="1" spans="1:10">
      <c r="A96" s="2" t="s">
        <v>1</v>
      </c>
      <c r="B96" s="2"/>
      <c r="C96" s="2"/>
      <c r="D96" s="2"/>
      <c r="E96" s="2"/>
      <c r="F96" s="2"/>
      <c r="G96" s="2"/>
      <c r="H96" s="2"/>
      <c r="I96" s="2"/>
      <c r="J96" s="2"/>
    </row>
    <row r="97" ht="26.1" customHeight="1" spans="1:10">
      <c r="A97" s="3" t="s">
        <v>2</v>
      </c>
      <c r="B97" s="4" t="s">
        <v>109</v>
      </c>
      <c r="C97" s="5"/>
      <c r="D97" s="5"/>
      <c r="E97" s="5"/>
      <c r="F97" s="6"/>
      <c r="G97" s="3" t="s">
        <v>4</v>
      </c>
      <c r="H97" s="3">
        <v>100</v>
      </c>
      <c r="I97" s="3" t="s">
        <v>5</v>
      </c>
      <c r="J97" s="3"/>
    </row>
    <row r="98" ht="26.1" customHeight="1" spans="1:10">
      <c r="A98" s="3" t="s">
        <v>6</v>
      </c>
      <c r="B98" s="4" t="s">
        <v>7</v>
      </c>
      <c r="C98" s="6"/>
      <c r="D98" s="3" t="s">
        <v>8</v>
      </c>
      <c r="E98" s="7" t="s">
        <v>9</v>
      </c>
      <c r="F98" s="8"/>
      <c r="G98" s="3" t="s">
        <v>10</v>
      </c>
      <c r="H98" s="9" t="s">
        <v>11</v>
      </c>
      <c r="I98" s="3" t="s">
        <v>12</v>
      </c>
      <c r="J98" s="9"/>
    </row>
    <row r="99" ht="26.1" customHeight="1" spans="1:10">
      <c r="A99" s="10" t="s">
        <v>13</v>
      </c>
      <c r="B99" s="4" t="s">
        <v>14</v>
      </c>
      <c r="C99" s="6"/>
      <c r="D99" s="4" t="s">
        <v>15</v>
      </c>
      <c r="E99" s="6"/>
      <c r="F99" s="4" t="s">
        <v>16</v>
      </c>
      <c r="G99" s="6"/>
      <c r="H99" s="4" t="s">
        <v>17</v>
      </c>
      <c r="I99" s="4" t="s">
        <v>18</v>
      </c>
      <c r="J99" s="3" t="s">
        <v>19</v>
      </c>
    </row>
    <row r="100" ht="26.1" customHeight="1" spans="1:10">
      <c r="A100" s="11"/>
      <c r="B100" s="4">
        <v>960000</v>
      </c>
      <c r="C100" s="6"/>
      <c r="D100" s="4">
        <v>1200808</v>
      </c>
      <c r="E100" s="6"/>
      <c r="F100" s="4">
        <v>1200808</v>
      </c>
      <c r="G100" s="6"/>
      <c r="H100" s="12">
        <f>F100/D100</f>
        <v>1</v>
      </c>
      <c r="I100" s="20">
        <v>10</v>
      </c>
      <c r="J100" s="3">
        <f>H100*I100</f>
        <v>10</v>
      </c>
    </row>
    <row r="101" ht="26.1" customHeight="1" spans="1:10">
      <c r="A101" s="3" t="s">
        <v>20</v>
      </c>
      <c r="B101" s="4" t="s">
        <v>21</v>
      </c>
      <c r="C101" s="5"/>
      <c r="D101" s="5"/>
      <c r="E101" s="5"/>
      <c r="F101" s="6"/>
      <c r="G101" s="4" t="s">
        <v>22</v>
      </c>
      <c r="H101" s="5"/>
      <c r="I101" s="5"/>
      <c r="J101" s="6"/>
    </row>
    <row r="102" ht="75" customHeight="1" spans="1:10">
      <c r="A102" s="3"/>
      <c r="B102" s="4" t="s">
        <v>67</v>
      </c>
      <c r="C102" s="5"/>
      <c r="D102" s="5"/>
      <c r="E102" s="5"/>
      <c r="F102" s="6"/>
      <c r="G102" s="4" t="s">
        <v>24</v>
      </c>
      <c r="H102" s="5"/>
      <c r="I102" s="5"/>
      <c r="J102" s="6"/>
    </row>
    <row r="103" ht="31.5" customHeight="1" spans="1:10">
      <c r="A103" s="3" t="s">
        <v>25</v>
      </c>
      <c r="B103" s="3" t="s">
        <v>26</v>
      </c>
      <c r="C103" s="3" t="s">
        <v>27</v>
      </c>
      <c r="D103" s="3" t="s">
        <v>28</v>
      </c>
      <c r="E103" s="13" t="s">
        <v>29</v>
      </c>
      <c r="F103" s="3" t="s">
        <v>30</v>
      </c>
      <c r="G103" s="3" t="s">
        <v>31</v>
      </c>
      <c r="H103" s="3" t="s">
        <v>32</v>
      </c>
      <c r="I103" s="3" t="s">
        <v>33</v>
      </c>
      <c r="J103" s="3" t="s">
        <v>34</v>
      </c>
    </row>
    <row r="104" ht="26.1" customHeight="1" spans="1:10">
      <c r="A104" s="3"/>
      <c r="B104" s="14" t="s">
        <v>72</v>
      </c>
      <c r="C104" s="15" t="s">
        <v>69</v>
      </c>
      <c r="D104" s="15" t="s">
        <v>70</v>
      </c>
      <c r="E104" s="15" t="s">
        <v>38</v>
      </c>
      <c r="F104" s="15" t="s">
        <v>73</v>
      </c>
      <c r="G104" s="16">
        <v>1</v>
      </c>
      <c r="H104" s="15" t="s">
        <v>69</v>
      </c>
      <c r="I104" s="3">
        <f t="shared" ref="I104:I107" si="6">G104*H104</f>
        <v>25</v>
      </c>
      <c r="J104" s="3"/>
    </row>
    <row r="105" ht="26.1" customHeight="1" spans="1:10">
      <c r="A105" s="3"/>
      <c r="B105" s="14" t="s">
        <v>110</v>
      </c>
      <c r="C105" s="15" t="s">
        <v>69</v>
      </c>
      <c r="D105" s="15" t="s">
        <v>45</v>
      </c>
      <c r="E105" s="15" t="s">
        <v>46</v>
      </c>
      <c r="F105" s="15" t="s">
        <v>111</v>
      </c>
      <c r="G105" s="16">
        <v>1</v>
      </c>
      <c r="H105" s="15" t="s">
        <v>69</v>
      </c>
      <c r="I105" s="3">
        <f t="shared" si="6"/>
        <v>25</v>
      </c>
      <c r="J105" s="3"/>
    </row>
    <row r="106" ht="26.1" customHeight="1" spans="1:10">
      <c r="A106" s="3"/>
      <c r="B106" s="14" t="s">
        <v>74</v>
      </c>
      <c r="C106" s="15" t="s">
        <v>41</v>
      </c>
      <c r="D106" s="15" t="s">
        <v>70</v>
      </c>
      <c r="E106" s="15" t="s">
        <v>38</v>
      </c>
      <c r="F106" s="15" t="s">
        <v>75</v>
      </c>
      <c r="G106" s="16">
        <v>1</v>
      </c>
      <c r="H106" s="15" t="s">
        <v>41</v>
      </c>
      <c r="I106" s="3">
        <f t="shared" si="6"/>
        <v>20</v>
      </c>
      <c r="J106" s="3"/>
    </row>
    <row r="107" ht="26.1" customHeight="1" spans="1:10">
      <c r="A107" s="3"/>
      <c r="B107" s="14" t="s">
        <v>68</v>
      </c>
      <c r="C107" s="15" t="s">
        <v>41</v>
      </c>
      <c r="D107" s="15" t="s">
        <v>70</v>
      </c>
      <c r="E107" s="15" t="s">
        <v>38</v>
      </c>
      <c r="F107" s="15" t="s">
        <v>71</v>
      </c>
      <c r="G107" s="16">
        <v>1</v>
      </c>
      <c r="H107" s="15" t="s">
        <v>41</v>
      </c>
      <c r="I107" s="3">
        <f t="shared" si="6"/>
        <v>20</v>
      </c>
      <c r="J107" s="3"/>
    </row>
    <row r="108" ht="26.1" customHeight="1" spans="1:10">
      <c r="A108" s="17" t="s">
        <v>52</v>
      </c>
      <c r="B108" s="17"/>
      <c r="C108" s="17"/>
      <c r="D108" s="17"/>
      <c r="E108" s="17"/>
      <c r="F108" s="17"/>
      <c r="G108" s="17"/>
      <c r="H108" s="17"/>
      <c r="I108" s="17"/>
      <c r="J108" s="17"/>
    </row>
    <row r="109" ht="26.1" customHeight="1" spans="1:10">
      <c r="A109" s="18" t="s">
        <v>53</v>
      </c>
      <c r="B109" s="18"/>
      <c r="C109" s="18"/>
      <c r="D109" s="18"/>
      <c r="E109" s="18"/>
      <c r="F109" s="18"/>
      <c r="G109" s="18"/>
      <c r="H109" s="18"/>
      <c r="I109" s="18"/>
      <c r="J109" s="18"/>
    </row>
    <row r="111" ht="20.25" customHeight="1" spans="1:10">
      <c r="A111" s="2" t="s">
        <v>1</v>
      </c>
      <c r="B111" s="2"/>
      <c r="C111" s="2"/>
      <c r="D111" s="2"/>
      <c r="E111" s="2"/>
      <c r="F111" s="2"/>
      <c r="G111" s="2"/>
      <c r="H111" s="2"/>
      <c r="I111" s="2"/>
      <c r="J111" s="2"/>
    </row>
    <row r="112" ht="26.1" customHeight="1" spans="1:10">
      <c r="A112" s="3" t="s">
        <v>2</v>
      </c>
      <c r="B112" s="4" t="s">
        <v>112</v>
      </c>
      <c r="C112" s="5"/>
      <c r="D112" s="5"/>
      <c r="E112" s="5"/>
      <c r="F112" s="6"/>
      <c r="G112" s="3" t="s">
        <v>4</v>
      </c>
      <c r="H112" s="3">
        <v>100</v>
      </c>
      <c r="I112" s="3" t="s">
        <v>5</v>
      </c>
      <c r="J112" s="3"/>
    </row>
    <row r="113" ht="26.1" customHeight="1" spans="1:10">
      <c r="A113" s="3" t="s">
        <v>6</v>
      </c>
      <c r="B113" s="4" t="s">
        <v>7</v>
      </c>
      <c r="C113" s="6"/>
      <c r="D113" s="3" t="s">
        <v>8</v>
      </c>
      <c r="E113" s="7" t="s">
        <v>9</v>
      </c>
      <c r="F113" s="8"/>
      <c r="G113" s="3" t="s">
        <v>10</v>
      </c>
      <c r="H113" s="9" t="s">
        <v>11</v>
      </c>
      <c r="I113" s="3" t="s">
        <v>12</v>
      </c>
      <c r="J113" s="9"/>
    </row>
    <row r="114" ht="26.1" customHeight="1" spans="1:10">
      <c r="A114" s="10" t="s">
        <v>13</v>
      </c>
      <c r="B114" s="4" t="s">
        <v>14</v>
      </c>
      <c r="C114" s="6"/>
      <c r="D114" s="4" t="s">
        <v>15</v>
      </c>
      <c r="E114" s="6"/>
      <c r="F114" s="4" t="s">
        <v>16</v>
      </c>
      <c r="G114" s="6"/>
      <c r="H114" s="4" t="s">
        <v>17</v>
      </c>
      <c r="I114" s="4" t="s">
        <v>18</v>
      </c>
      <c r="J114" s="3" t="s">
        <v>19</v>
      </c>
    </row>
    <row r="115" ht="26.1" customHeight="1" spans="1:10">
      <c r="A115" s="11"/>
      <c r="B115" s="4">
        <v>30000</v>
      </c>
      <c r="C115" s="6"/>
      <c r="D115" s="4">
        <v>30000</v>
      </c>
      <c r="E115" s="6"/>
      <c r="F115" s="4">
        <v>30000</v>
      </c>
      <c r="G115" s="6"/>
      <c r="H115" s="12">
        <f>F115/D115</f>
        <v>1</v>
      </c>
      <c r="I115" s="20">
        <v>10</v>
      </c>
      <c r="J115" s="3">
        <f>H115*I115</f>
        <v>10</v>
      </c>
    </row>
    <row r="116" ht="26.1" customHeight="1" spans="1:10">
      <c r="A116" s="3" t="s">
        <v>20</v>
      </c>
      <c r="B116" s="4" t="s">
        <v>21</v>
      </c>
      <c r="C116" s="5"/>
      <c r="D116" s="5"/>
      <c r="E116" s="5"/>
      <c r="F116" s="6"/>
      <c r="G116" s="4" t="s">
        <v>22</v>
      </c>
      <c r="H116" s="5"/>
      <c r="I116" s="5"/>
      <c r="J116" s="6"/>
    </row>
    <row r="117" ht="75" customHeight="1" spans="1:10">
      <c r="A117" s="3"/>
      <c r="B117" s="4" t="s">
        <v>113</v>
      </c>
      <c r="C117" s="5"/>
      <c r="D117" s="5"/>
      <c r="E117" s="5"/>
      <c r="F117" s="6"/>
      <c r="G117" s="4" t="s">
        <v>24</v>
      </c>
      <c r="H117" s="5"/>
      <c r="I117" s="5"/>
      <c r="J117" s="6"/>
    </row>
    <row r="118" ht="31.5" customHeight="1" spans="1:10">
      <c r="A118" s="3" t="s">
        <v>25</v>
      </c>
      <c r="B118" s="3" t="s">
        <v>26</v>
      </c>
      <c r="C118" s="3" t="s">
        <v>27</v>
      </c>
      <c r="D118" s="3" t="s">
        <v>28</v>
      </c>
      <c r="E118" s="13" t="s">
        <v>29</v>
      </c>
      <c r="F118" s="3" t="s">
        <v>30</v>
      </c>
      <c r="G118" s="3" t="s">
        <v>31</v>
      </c>
      <c r="H118" s="3" t="s">
        <v>32</v>
      </c>
      <c r="I118" s="3" t="s">
        <v>33</v>
      </c>
      <c r="J118" s="3" t="s">
        <v>34</v>
      </c>
    </row>
    <row r="119" ht="26.1" customHeight="1" spans="1:10">
      <c r="A119" s="3"/>
      <c r="B119" s="14" t="s">
        <v>114</v>
      </c>
      <c r="C119" s="15">
        <v>20</v>
      </c>
      <c r="D119" s="15" t="s">
        <v>57</v>
      </c>
      <c r="E119" s="15" t="s">
        <v>92</v>
      </c>
      <c r="F119" s="15">
        <v>2</v>
      </c>
      <c r="G119" s="16">
        <v>1</v>
      </c>
      <c r="H119" s="15">
        <v>20</v>
      </c>
      <c r="I119" s="3">
        <f t="shared" ref="I119:I123" si="7">G119*H119</f>
        <v>20</v>
      </c>
      <c r="J119" s="3"/>
    </row>
    <row r="120" ht="26.1" customHeight="1" spans="1:10">
      <c r="A120" s="3"/>
      <c r="B120" s="14" t="s">
        <v>115</v>
      </c>
      <c r="C120" s="15">
        <v>20</v>
      </c>
      <c r="D120" s="15" t="s">
        <v>91</v>
      </c>
      <c r="E120" s="15" t="s">
        <v>46</v>
      </c>
      <c r="F120" s="15">
        <v>300</v>
      </c>
      <c r="G120" s="16">
        <v>1</v>
      </c>
      <c r="H120" s="15">
        <v>20</v>
      </c>
      <c r="I120" s="3">
        <f t="shared" si="7"/>
        <v>20</v>
      </c>
      <c r="J120" s="3"/>
    </row>
    <row r="121" ht="26.1" customHeight="1" spans="1:10">
      <c r="A121" s="3"/>
      <c r="B121" s="14" t="s">
        <v>116</v>
      </c>
      <c r="C121" s="15">
        <v>20</v>
      </c>
      <c r="D121" s="15" t="s">
        <v>117</v>
      </c>
      <c r="E121" s="15" t="s">
        <v>46</v>
      </c>
      <c r="F121" s="15">
        <v>100</v>
      </c>
      <c r="G121" s="16">
        <v>1</v>
      </c>
      <c r="H121" s="15">
        <v>20</v>
      </c>
      <c r="I121" s="3">
        <f t="shared" si="7"/>
        <v>20</v>
      </c>
      <c r="J121" s="3"/>
    </row>
    <row r="122" ht="26.1" customHeight="1" spans="1:10">
      <c r="A122" s="3"/>
      <c r="B122" s="14" t="s">
        <v>118</v>
      </c>
      <c r="C122" s="15">
        <v>15</v>
      </c>
      <c r="D122" s="15" t="s">
        <v>70</v>
      </c>
      <c r="E122" s="15" t="s">
        <v>46</v>
      </c>
      <c r="F122" s="15">
        <v>100</v>
      </c>
      <c r="G122" s="16">
        <v>1</v>
      </c>
      <c r="H122" s="15">
        <v>15</v>
      </c>
      <c r="I122" s="3">
        <f t="shared" si="7"/>
        <v>15</v>
      </c>
      <c r="J122" s="3"/>
    </row>
    <row r="123" ht="26.1" customHeight="1" spans="1:10">
      <c r="A123" s="3"/>
      <c r="B123" s="14" t="s">
        <v>119</v>
      </c>
      <c r="C123" s="15">
        <v>15</v>
      </c>
      <c r="D123" s="15" t="s">
        <v>70</v>
      </c>
      <c r="E123" s="15" t="s">
        <v>38</v>
      </c>
      <c r="F123" s="15" t="s">
        <v>71</v>
      </c>
      <c r="G123" s="16">
        <v>1</v>
      </c>
      <c r="H123" s="15">
        <v>15</v>
      </c>
      <c r="I123" s="3">
        <f t="shared" si="7"/>
        <v>15</v>
      </c>
      <c r="J123" s="3"/>
    </row>
    <row r="124" ht="26.1" customHeight="1" spans="1:10">
      <c r="A124" s="17" t="s">
        <v>52</v>
      </c>
      <c r="B124" s="17"/>
      <c r="C124" s="17"/>
      <c r="D124" s="17"/>
      <c r="E124" s="17"/>
      <c r="F124" s="17"/>
      <c r="G124" s="17"/>
      <c r="H124" s="17"/>
      <c r="I124" s="17"/>
      <c r="J124" s="17"/>
    </row>
    <row r="125" ht="26.1" customHeight="1" spans="1:10">
      <c r="A125" s="18" t="s">
        <v>53</v>
      </c>
      <c r="B125" s="18"/>
      <c r="C125" s="18"/>
      <c r="D125" s="18"/>
      <c r="E125" s="18"/>
      <c r="F125" s="18"/>
      <c r="G125" s="18"/>
      <c r="H125" s="18"/>
      <c r="I125" s="18"/>
      <c r="J125" s="18"/>
    </row>
    <row r="127" ht="20.25" customHeight="1" spans="1:10">
      <c r="A127" s="2" t="s">
        <v>1</v>
      </c>
      <c r="B127" s="2"/>
      <c r="C127" s="2"/>
      <c r="D127" s="2"/>
      <c r="E127" s="2"/>
      <c r="F127" s="2"/>
      <c r="G127" s="2"/>
      <c r="H127" s="2"/>
      <c r="I127" s="2"/>
      <c r="J127" s="2"/>
    </row>
    <row r="128" ht="26.1" customHeight="1" spans="1:10">
      <c r="A128" s="3" t="s">
        <v>2</v>
      </c>
      <c r="B128" s="4" t="s">
        <v>120</v>
      </c>
      <c r="C128" s="5"/>
      <c r="D128" s="5"/>
      <c r="E128" s="5"/>
      <c r="F128" s="6"/>
      <c r="G128" s="3" t="s">
        <v>4</v>
      </c>
      <c r="H128" s="3">
        <v>100</v>
      </c>
      <c r="I128" s="3" t="s">
        <v>5</v>
      </c>
      <c r="J128" s="3"/>
    </row>
    <row r="129" ht="26.1" customHeight="1" spans="1:10">
      <c r="A129" s="3" t="s">
        <v>6</v>
      </c>
      <c r="B129" s="4" t="s">
        <v>7</v>
      </c>
      <c r="C129" s="6"/>
      <c r="D129" s="3" t="s">
        <v>8</v>
      </c>
      <c r="E129" s="7" t="s">
        <v>9</v>
      </c>
      <c r="F129" s="8"/>
      <c r="G129" s="3" t="s">
        <v>10</v>
      </c>
      <c r="H129" s="9" t="s">
        <v>11</v>
      </c>
      <c r="I129" s="3" t="s">
        <v>12</v>
      </c>
      <c r="J129" s="9"/>
    </row>
    <row r="130" ht="26.1" customHeight="1" spans="1:10">
      <c r="A130" s="10" t="s">
        <v>13</v>
      </c>
      <c r="B130" s="4" t="s">
        <v>14</v>
      </c>
      <c r="C130" s="6"/>
      <c r="D130" s="4" t="s">
        <v>15</v>
      </c>
      <c r="E130" s="6"/>
      <c r="F130" s="4" t="s">
        <v>16</v>
      </c>
      <c r="G130" s="6"/>
      <c r="H130" s="4" t="s">
        <v>17</v>
      </c>
      <c r="I130" s="4" t="s">
        <v>18</v>
      </c>
      <c r="J130" s="3" t="s">
        <v>19</v>
      </c>
    </row>
    <row r="131" ht="26.1" customHeight="1" spans="1:10">
      <c r="A131" s="11"/>
      <c r="B131" s="4">
        <v>30000</v>
      </c>
      <c r="C131" s="6"/>
      <c r="D131" s="4">
        <v>30000</v>
      </c>
      <c r="E131" s="6"/>
      <c r="F131" s="4">
        <v>30000</v>
      </c>
      <c r="G131" s="6"/>
      <c r="H131" s="12">
        <f>F131/D131</f>
        <v>1</v>
      </c>
      <c r="I131" s="20">
        <v>10</v>
      </c>
      <c r="J131" s="3">
        <f>H131*I131</f>
        <v>10</v>
      </c>
    </row>
    <row r="132" ht="26.1" customHeight="1" spans="1:10">
      <c r="A132" s="3" t="s">
        <v>20</v>
      </c>
      <c r="B132" s="4" t="s">
        <v>21</v>
      </c>
      <c r="C132" s="5"/>
      <c r="D132" s="5"/>
      <c r="E132" s="5"/>
      <c r="F132" s="6"/>
      <c r="G132" s="4" t="s">
        <v>22</v>
      </c>
      <c r="H132" s="5"/>
      <c r="I132" s="5"/>
      <c r="J132" s="6"/>
    </row>
    <row r="133" ht="75" customHeight="1" spans="1:10">
      <c r="A133" s="3"/>
      <c r="B133" s="4" t="s">
        <v>121</v>
      </c>
      <c r="C133" s="5"/>
      <c r="D133" s="5"/>
      <c r="E133" s="5"/>
      <c r="F133" s="6"/>
      <c r="G133" s="4" t="s">
        <v>24</v>
      </c>
      <c r="H133" s="5"/>
      <c r="I133" s="5"/>
      <c r="J133" s="6"/>
    </row>
    <row r="134" ht="31.5" customHeight="1" spans="1:10">
      <c r="A134" s="3" t="s">
        <v>25</v>
      </c>
      <c r="B134" s="3" t="s">
        <v>26</v>
      </c>
      <c r="C134" s="3" t="s">
        <v>27</v>
      </c>
      <c r="D134" s="3" t="s">
        <v>28</v>
      </c>
      <c r="E134" s="13" t="s">
        <v>29</v>
      </c>
      <c r="F134" s="3" t="s">
        <v>30</v>
      </c>
      <c r="G134" s="3" t="s">
        <v>31</v>
      </c>
      <c r="H134" s="3" t="s">
        <v>32</v>
      </c>
      <c r="I134" s="3" t="s">
        <v>33</v>
      </c>
      <c r="J134" s="3" t="s">
        <v>34</v>
      </c>
    </row>
    <row r="135" ht="26.1" customHeight="1" spans="1:10">
      <c r="A135" s="3"/>
      <c r="B135" s="14" t="s">
        <v>122</v>
      </c>
      <c r="C135" s="15">
        <v>15</v>
      </c>
      <c r="D135" s="15" t="s">
        <v>70</v>
      </c>
      <c r="E135" s="15" t="s">
        <v>46</v>
      </c>
      <c r="F135" s="15">
        <v>100</v>
      </c>
      <c r="G135" s="16">
        <v>1</v>
      </c>
      <c r="H135" s="15">
        <v>15</v>
      </c>
      <c r="I135" s="3">
        <f t="shared" ref="I135:I139" si="8">G135*H135</f>
        <v>15</v>
      </c>
      <c r="J135" s="3"/>
    </row>
    <row r="136" ht="26.1" customHeight="1" spans="1:10">
      <c r="A136" s="3"/>
      <c r="B136" s="14" t="s">
        <v>114</v>
      </c>
      <c r="C136" s="15">
        <v>25</v>
      </c>
      <c r="D136" s="15" t="s">
        <v>57</v>
      </c>
      <c r="E136" s="15" t="s">
        <v>46</v>
      </c>
      <c r="F136" s="15">
        <v>1</v>
      </c>
      <c r="G136" s="16">
        <v>1</v>
      </c>
      <c r="H136" s="15">
        <v>25</v>
      </c>
      <c r="I136" s="3">
        <f t="shared" si="8"/>
        <v>25</v>
      </c>
      <c r="J136" s="3"/>
    </row>
    <row r="137" ht="26.1" customHeight="1" spans="1:10">
      <c r="A137" s="3"/>
      <c r="B137" s="14" t="s">
        <v>123</v>
      </c>
      <c r="C137" s="15">
        <v>15</v>
      </c>
      <c r="D137" s="15" t="s">
        <v>124</v>
      </c>
      <c r="E137" s="15" t="s">
        <v>92</v>
      </c>
      <c r="F137" s="15">
        <v>10000</v>
      </c>
      <c r="G137" s="16">
        <v>1</v>
      </c>
      <c r="H137" s="15">
        <v>15</v>
      </c>
      <c r="I137" s="3">
        <f t="shared" si="8"/>
        <v>15</v>
      </c>
      <c r="J137" s="3"/>
    </row>
    <row r="138" ht="26.1" customHeight="1" spans="1:10">
      <c r="A138" s="3"/>
      <c r="B138" s="14" t="s">
        <v>125</v>
      </c>
      <c r="C138" s="15">
        <v>15</v>
      </c>
      <c r="D138" s="15" t="s">
        <v>124</v>
      </c>
      <c r="E138" s="15" t="s">
        <v>92</v>
      </c>
      <c r="F138" s="15">
        <v>6000</v>
      </c>
      <c r="G138" s="16">
        <v>1</v>
      </c>
      <c r="H138" s="15">
        <v>15</v>
      </c>
      <c r="I138" s="3">
        <f t="shared" si="8"/>
        <v>15</v>
      </c>
      <c r="J138" s="3"/>
    </row>
    <row r="139" ht="26.1" customHeight="1" spans="1:10">
      <c r="A139" s="3"/>
      <c r="B139" s="14" t="s">
        <v>126</v>
      </c>
      <c r="C139" s="15">
        <v>20</v>
      </c>
      <c r="D139" s="15" t="s">
        <v>124</v>
      </c>
      <c r="E139" s="15" t="s">
        <v>92</v>
      </c>
      <c r="F139" s="15">
        <v>4700</v>
      </c>
      <c r="G139" s="16">
        <v>1</v>
      </c>
      <c r="H139" s="15">
        <v>20</v>
      </c>
      <c r="I139" s="3">
        <f t="shared" si="8"/>
        <v>20</v>
      </c>
      <c r="J139" s="3"/>
    </row>
    <row r="140" ht="26.1" customHeight="1" spans="1:10">
      <c r="A140" s="17" t="s">
        <v>52</v>
      </c>
      <c r="B140" s="17"/>
      <c r="C140" s="17"/>
      <c r="D140" s="17"/>
      <c r="E140" s="17"/>
      <c r="F140" s="17"/>
      <c r="G140" s="17"/>
      <c r="H140" s="17"/>
      <c r="I140" s="17"/>
      <c r="J140" s="17"/>
    </row>
    <row r="141" ht="26.1" customHeight="1" spans="1:10">
      <c r="A141" s="18" t="s">
        <v>53</v>
      </c>
      <c r="B141" s="18"/>
      <c r="C141" s="18"/>
      <c r="D141" s="18"/>
      <c r="E141" s="18"/>
      <c r="F141" s="18"/>
      <c r="G141" s="18"/>
      <c r="H141" s="18"/>
      <c r="I141" s="18"/>
      <c r="J141" s="18"/>
    </row>
  </sheetData>
  <mergeCells count="172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F7"/>
    <mergeCell ref="G7:J7"/>
    <mergeCell ref="B8:F8"/>
    <mergeCell ref="G8:J8"/>
    <mergeCell ref="A15:J15"/>
    <mergeCell ref="A16:J16"/>
    <mergeCell ref="A18:J18"/>
    <mergeCell ref="B19:F19"/>
    <mergeCell ref="B20:C20"/>
    <mergeCell ref="E20:F20"/>
    <mergeCell ref="B21:C21"/>
    <mergeCell ref="D21:E21"/>
    <mergeCell ref="F21:G21"/>
    <mergeCell ref="B22:C22"/>
    <mergeCell ref="D22:E22"/>
    <mergeCell ref="F22:G22"/>
    <mergeCell ref="B23:F23"/>
    <mergeCell ref="G23:J23"/>
    <mergeCell ref="B24:F24"/>
    <mergeCell ref="G24:J24"/>
    <mergeCell ref="A31:J31"/>
    <mergeCell ref="A32:J32"/>
    <mergeCell ref="A34:J34"/>
    <mergeCell ref="B35:F35"/>
    <mergeCell ref="B36:C36"/>
    <mergeCell ref="E36:F36"/>
    <mergeCell ref="B37:C37"/>
    <mergeCell ref="D37:E37"/>
    <mergeCell ref="F37:G37"/>
    <mergeCell ref="B38:C38"/>
    <mergeCell ref="D38:E38"/>
    <mergeCell ref="F38:G38"/>
    <mergeCell ref="B39:F39"/>
    <mergeCell ref="G39:J39"/>
    <mergeCell ref="B40:F40"/>
    <mergeCell ref="G40:J40"/>
    <mergeCell ref="A46:J46"/>
    <mergeCell ref="A47:J47"/>
    <mergeCell ref="A49:J49"/>
    <mergeCell ref="B50:F50"/>
    <mergeCell ref="B51:C51"/>
    <mergeCell ref="E51:F51"/>
    <mergeCell ref="B52:C52"/>
    <mergeCell ref="D52:E52"/>
    <mergeCell ref="F52:G52"/>
    <mergeCell ref="B53:C53"/>
    <mergeCell ref="D53:E53"/>
    <mergeCell ref="F53:G53"/>
    <mergeCell ref="B54:F54"/>
    <mergeCell ref="G54:J54"/>
    <mergeCell ref="B55:F55"/>
    <mergeCell ref="G55:J55"/>
    <mergeCell ref="A61:J61"/>
    <mergeCell ref="A62:J62"/>
    <mergeCell ref="A64:J64"/>
    <mergeCell ref="B65:F65"/>
    <mergeCell ref="B66:C66"/>
    <mergeCell ref="E66:F66"/>
    <mergeCell ref="B67:C67"/>
    <mergeCell ref="D67:E67"/>
    <mergeCell ref="F67:G67"/>
    <mergeCell ref="B68:C68"/>
    <mergeCell ref="D68:E68"/>
    <mergeCell ref="F68:G68"/>
    <mergeCell ref="B69:F69"/>
    <mergeCell ref="G69:J69"/>
    <mergeCell ref="B70:F70"/>
    <mergeCell ref="G70:J70"/>
    <mergeCell ref="A77:J77"/>
    <mergeCell ref="A78:J78"/>
    <mergeCell ref="A80:J80"/>
    <mergeCell ref="B81:F81"/>
    <mergeCell ref="B82:C82"/>
    <mergeCell ref="E82:F82"/>
    <mergeCell ref="B83:C83"/>
    <mergeCell ref="D83:E83"/>
    <mergeCell ref="F83:G83"/>
    <mergeCell ref="B84:C84"/>
    <mergeCell ref="D84:E84"/>
    <mergeCell ref="F84:G84"/>
    <mergeCell ref="B85:F85"/>
    <mergeCell ref="G85:J85"/>
    <mergeCell ref="B86:F86"/>
    <mergeCell ref="G86:J86"/>
    <mergeCell ref="A93:J93"/>
    <mergeCell ref="A94:J94"/>
    <mergeCell ref="A96:J96"/>
    <mergeCell ref="B97:F97"/>
    <mergeCell ref="B98:C98"/>
    <mergeCell ref="E98:F98"/>
    <mergeCell ref="B99:C99"/>
    <mergeCell ref="D99:E99"/>
    <mergeCell ref="F99:G99"/>
    <mergeCell ref="B100:C100"/>
    <mergeCell ref="D100:E100"/>
    <mergeCell ref="F100:G100"/>
    <mergeCell ref="B101:F101"/>
    <mergeCell ref="G101:J101"/>
    <mergeCell ref="B102:F102"/>
    <mergeCell ref="G102:J102"/>
    <mergeCell ref="A108:J108"/>
    <mergeCell ref="A109:J109"/>
    <mergeCell ref="A111:J111"/>
    <mergeCell ref="B112:F112"/>
    <mergeCell ref="B113:C113"/>
    <mergeCell ref="E113:F113"/>
    <mergeCell ref="B114:C114"/>
    <mergeCell ref="D114:E114"/>
    <mergeCell ref="F114:G114"/>
    <mergeCell ref="B115:C115"/>
    <mergeCell ref="D115:E115"/>
    <mergeCell ref="F115:G115"/>
    <mergeCell ref="B116:F116"/>
    <mergeCell ref="G116:J116"/>
    <mergeCell ref="B117:F117"/>
    <mergeCell ref="G117:J117"/>
    <mergeCell ref="A124:J124"/>
    <mergeCell ref="A125:J125"/>
    <mergeCell ref="A127:J127"/>
    <mergeCell ref="B128:F128"/>
    <mergeCell ref="B129:C129"/>
    <mergeCell ref="E129:F129"/>
    <mergeCell ref="B130:C130"/>
    <mergeCell ref="D130:E130"/>
    <mergeCell ref="F130:G130"/>
    <mergeCell ref="B131:C131"/>
    <mergeCell ref="D131:E131"/>
    <mergeCell ref="F131:G131"/>
    <mergeCell ref="B132:F132"/>
    <mergeCell ref="G132:J132"/>
    <mergeCell ref="B133:F133"/>
    <mergeCell ref="G133:J133"/>
    <mergeCell ref="A140:J140"/>
    <mergeCell ref="A141:J141"/>
    <mergeCell ref="A5:A6"/>
    <mergeCell ref="A7:A8"/>
    <mergeCell ref="A9:A14"/>
    <mergeCell ref="A21:A22"/>
    <mergeCell ref="A23:A24"/>
    <mergeCell ref="A25:A30"/>
    <mergeCell ref="A37:A38"/>
    <mergeCell ref="A39:A40"/>
    <mergeCell ref="A41:A45"/>
    <mergeCell ref="A52:A53"/>
    <mergeCell ref="A54:A55"/>
    <mergeCell ref="A56:A60"/>
    <mergeCell ref="A67:A68"/>
    <mergeCell ref="A69:A70"/>
    <mergeCell ref="A71:A76"/>
    <mergeCell ref="A83:A84"/>
    <mergeCell ref="A85:A86"/>
    <mergeCell ref="A87:A92"/>
    <mergeCell ref="A99:A100"/>
    <mergeCell ref="A101:A102"/>
    <mergeCell ref="A103:A107"/>
    <mergeCell ref="A114:A115"/>
    <mergeCell ref="A116:A117"/>
    <mergeCell ref="A118:A123"/>
    <mergeCell ref="A130:A131"/>
    <mergeCell ref="A132:A133"/>
    <mergeCell ref="A134:A139"/>
  </mergeCells>
  <pageMargins left="0.699305555555556" right="0.699305555555556" top="0.75" bottom="0.75" header="0.3" footer="0.3"/>
  <pageSetup paperSize="9" scale="70" fitToHeight="0" orientation="portrait"/>
  <headerFooter/>
  <rowBreaks count="4" manualBreakCount="4">
    <brk id="32" max="16383" man="1"/>
    <brk id="62" max="16383" man="1"/>
    <brk id="94" max="16383" man="1"/>
    <brk id="1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文鑫[文鑫]</cp:lastModifiedBy>
  <dcterms:created xsi:type="dcterms:W3CDTF">2006-09-16T00:00:00Z</dcterms:created>
  <cp:lastPrinted>2023-02-20T01:14:00Z</cp:lastPrinted>
  <dcterms:modified xsi:type="dcterms:W3CDTF">2023-09-13T01:33:35Z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