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教学业务经费" sheetId="1" r:id="rId1"/>
  </sheets>
  <calcPr calcId="144525"/>
</workbook>
</file>

<file path=xl/sharedStrings.xml><?xml version="1.0" encoding="utf-8"?>
<sst xmlns="http://schemas.openxmlformats.org/spreadsheetml/2006/main" count="57">
  <si>
    <t>附件1</t>
  </si>
  <si>
    <t>璧山区2022年度项目支出绩效自评表</t>
  </si>
  <si>
    <t>项目名称</t>
  </si>
  <si>
    <t>教学业务经费</t>
  </si>
  <si>
    <t>自评总分</t>
  </si>
  <si>
    <t>等级</t>
  </si>
  <si>
    <t>实施单位</t>
  </si>
  <si>
    <t>中共重庆市璧山区委党校</t>
  </si>
  <si>
    <t>主管部门</t>
  </si>
  <si>
    <t>填表人</t>
  </si>
  <si>
    <t>张亚娜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</si>
  <si>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</si>
  <si>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</si>
  <si>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</si>
  <si>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</si>
  <si>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</si>
  <si>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</si>
  <si>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</si>
  <si>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</si>
  <si>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</si>
  <si>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</si>
  <si>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</si>
  <si>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完成图书购置、市党校培训工作。保证党校各个主体班次的顺利完成。提高党员干部素质。多措并举，提高师资水平。动态管理外聘教师库。</t>
  </si>
  <si>
    <t>2022年我单位完成了图书购置等教学业务工作，成本控制率达到100%；外聘了15名教师，使教学质量得到一定的保障；组织教师到市党校进行了培训，提高了高校人才培养质量，培训完成及时率达到100%，学员满意度达94%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</si>
  <si>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</si>
  <si>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</si>
  <si>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</si>
  <si>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</si>
  <si>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</si>
  <si>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</si>
  <si>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</si>
  <si>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</si>
  <si>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</si>
  <si>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</si>
  <si>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外聘教师数量</t>
  </si>
  <si>
    <t>人</t>
  </si>
  <si>
    <t>=</t>
  </si>
  <si>
    <t>师资队伍结构水平强度</t>
  </si>
  <si>
    <t>无</t>
  </si>
  <si>
    <t>强</t>
  </si>
  <si>
    <t>中</t>
  </si>
  <si>
    <t>偏差原因：事业编制人员结构不合理，低于全市区县党校平均水平；专业技术人员8人，占总人数的42%，未达到“占比50%以上”的要求；授课教师“专职为主、专兼结合”的教师队伍建设要求落实得不够好，外聘教师授课比例较大
改进措施：建议深化改革、引进人才，完善人才引进机制与激励机制，促进教师队伍良性竞争，提升教师内部整体水平；为单位教师创造外出学习机会，加大名师培养力度。</t>
  </si>
  <si>
    <t>教学业务质量合格率</t>
  </si>
  <si>
    <t>%</t>
  </si>
  <si>
    <t>教学业务成本</t>
  </si>
  <si>
    <t>万元</t>
  </si>
  <si>
    <t>≤</t>
  </si>
  <si>
    <t>培训完成及时率</t>
  </si>
  <si>
    <t>党员干部素质提升率</t>
  </si>
  <si>
    <t>≥</t>
  </si>
  <si>
    <t>营造良好的教学业务氛围</t>
  </si>
  <si>
    <t>达标</t>
  </si>
  <si>
    <t>保障教学质量稳定性</t>
  </si>
  <si>
    <t>合格</t>
  </si>
  <si>
    <t>学员满意度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</si>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</sst>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0.00_ 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10"/>
      <name val="仿宋"/>
      <charset val="134"/>
    </font>
    <font>
      <sz val="11"/>
      <color indexed="10"/>
      <name val="宋体"/>
      <charset val="134"/>
    </font>
    <font>
      <sz val="11"/>
      <color indexed="8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0" fillId="0" borderId="0" xfId="0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0"/>
  <sheetViews>
    <sheetView tabSelected="1" workbookViewId="0">
      <selection activeCell="B11" sqref="B11"/>
    </sheetView>
  </sheetViews>
  <sheetFormatPr defaultColWidth="9" defaultRowHeight="13.5"/>
  <cols>
    <col min="1" max="1" width="12.625" style="1" customWidth="1"/>
    <col min="2" max="2" width="19.7583333333333" style="1" customWidth="1"/>
    <col min="3" max="3" width="9.875" style="1" customWidth="1"/>
    <col min="4" max="4" width="10.375" style="1" customWidth="1"/>
    <col min="5" max="5" width="10.125" style="1" customWidth="1"/>
    <col min="6" max="6" width="12" style="1" customWidth="1"/>
    <col min="7" max="7" width="16.7583333333333" style="1" customWidth="1"/>
    <col min="8" max="8" width="12.625" style="1" customWidth="1"/>
    <col min="9" max="9" width="9.45833333333333" style="1" customWidth="1"/>
    <col min="10" max="10" width="16.9583333333333" style="1" customWidth="1"/>
    <col min="11" max="11" width="20.7583333333333" style="1" customWidth="1"/>
    <col min="12" max="16384" width="9" style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.1" customHeight="1" spans="1:11">
      <c r="A3" s="4" t="s">
        <v>2</v>
      </c>
      <c r="B3" s="5" t="s">
        <v>3</v>
      </c>
      <c r="C3" s="6"/>
      <c r="D3" s="6"/>
      <c r="E3" s="6"/>
      <c r="F3" s="7"/>
      <c r="G3" s="4" t="s">
        <v>4</v>
      </c>
      <c r="H3" s="4">
        <f>SUM(J6)+SUM(I10:I18)</f>
        <v>99.5</v>
      </c>
      <c r="I3" s="4" t="s">
        <v>5</v>
      </c>
      <c r="J3" s="15" t="str">
        <f>IF(H3&gt;=90,"优","良")</f>
        <v>优</v>
      </c>
      <c r="K3" s="20"/>
    </row>
    <row r="4" ht="29" customHeight="1" spans="1:11">
      <c r="A4" s="4" t="s">
        <v>6</v>
      </c>
      <c r="B4" s="5" t="s">
        <v>7</v>
      </c>
      <c r="C4" s="6"/>
      <c r="D4" s="4" t="s">
        <v>8</v>
      </c>
      <c r="E4" s="5"/>
      <c r="F4" s="6"/>
      <c r="G4" s="4" t="s">
        <v>9</v>
      </c>
      <c r="H4" s="4" t="s">
        <v>10</v>
      </c>
      <c r="I4" s="4" t="s">
        <v>11</v>
      </c>
      <c r="J4" s="4">
        <v>13608306324</v>
      </c>
      <c r="K4" s="21"/>
    </row>
    <row r="5" ht="26.1" customHeight="1" spans="1:10">
      <c r="A5" s="8" t="s">
        <v>12</v>
      </c>
      <c r="B5" s="5" t="s">
        <v>13</v>
      </c>
      <c r="C5" s="7"/>
      <c r="D5" s="5" t="s">
        <v>14</v>
      </c>
      <c r="E5" s="7"/>
      <c r="F5" s="5" t="s">
        <v>15</v>
      </c>
      <c r="G5" s="7"/>
      <c r="H5" s="5" t="s">
        <v>16</v>
      </c>
      <c r="I5" s="5" t="s">
        <v>17</v>
      </c>
      <c r="J5" s="4" t="s">
        <v>18</v>
      </c>
    </row>
    <row r="6" ht="57" customHeight="1" spans="1:10">
      <c r="A6" s="9"/>
      <c r="B6" s="5">
        <v>135000</v>
      </c>
      <c r="C6" s="7"/>
      <c r="D6" s="10">
        <v>134112.25</v>
      </c>
      <c r="E6" s="11"/>
      <c r="F6" s="10">
        <v>134112.25</v>
      </c>
      <c r="G6" s="11"/>
      <c r="H6" s="12">
        <f>F6/D6*100</f>
        <v>100</v>
      </c>
      <c r="I6" s="22">
        <v>10</v>
      </c>
      <c r="J6" s="4">
        <f>H6*I6*0.01</f>
        <v>10</v>
      </c>
    </row>
    <row r="7" ht="26.1" customHeight="1" spans="1:10">
      <c r="A7" s="4" t="s">
        <v>19</v>
      </c>
      <c r="B7" s="5" t="s">
        <v>20</v>
      </c>
      <c r="C7" s="6"/>
      <c r="D7" s="6"/>
      <c r="E7" s="6"/>
      <c r="F7" s="7"/>
      <c r="G7" s="5" t="s">
        <v>21</v>
      </c>
      <c r="H7" s="6"/>
      <c r="I7" s="6"/>
      <c r="J7" s="7"/>
    </row>
    <row r="8" ht="77" customHeight="1" spans="1:10">
      <c r="A8" s="4"/>
      <c r="B8" s="5" t="s">
        <v>22</v>
      </c>
      <c r="C8" s="6"/>
      <c r="D8" s="6"/>
      <c r="E8" s="6"/>
      <c r="F8" s="7"/>
      <c r="G8" s="10" t="s">
        <v>23</v>
      </c>
      <c r="H8" s="13"/>
      <c r="I8" s="13"/>
      <c r="J8" s="11"/>
    </row>
    <row r="9" ht="31.5" customHeight="1" spans="1:10">
      <c r="A9" s="4" t="s">
        <v>24</v>
      </c>
      <c r="B9" s="4" t="s">
        <v>25</v>
      </c>
      <c r="C9" s="4" t="s">
        <v>26</v>
      </c>
      <c r="D9" s="4" t="s">
        <v>27</v>
      </c>
      <c r="E9" s="14" t="s">
        <v>28</v>
      </c>
      <c r="F9" s="4" t="s">
        <v>29</v>
      </c>
      <c r="G9" s="4" t="s">
        <v>30</v>
      </c>
      <c r="H9" s="15" t="s">
        <v>31</v>
      </c>
      <c r="I9" s="4" t="s">
        <v>32</v>
      </c>
      <c r="J9" s="4" t="s">
        <v>33</v>
      </c>
    </row>
    <row r="10" s="1" customFormat="1" ht="26.1" customHeight="1" spans="1:11">
      <c r="A10" s="4"/>
      <c r="B10" s="4" t="s">
        <v>34</v>
      </c>
      <c r="C10" s="4">
        <v>5</v>
      </c>
      <c r="D10" s="4" t="s">
        <v>35</v>
      </c>
      <c r="E10" s="24" t="s">
        <v>36</v>
      </c>
      <c r="F10" s="4">
        <v>15</v>
      </c>
      <c r="G10" s="4">
        <v>15</v>
      </c>
      <c r="H10" s="16">
        <v>100</v>
      </c>
      <c r="I10" s="4">
        <f>C10*H10*0.01</f>
        <v>5</v>
      </c>
      <c r="J10" s="4"/>
      <c r="K10" s="20"/>
    </row>
    <row r="11" ht="305" customHeight="1" spans="1:10">
      <c r="A11" s="4"/>
      <c r="B11" s="4" t="s">
        <v>37</v>
      </c>
      <c r="C11" s="4">
        <v>5</v>
      </c>
      <c r="D11" s="4" t="s">
        <v>38</v>
      </c>
      <c r="E11" s="4" t="s">
        <v>38</v>
      </c>
      <c r="F11" s="4" t="s">
        <v>39</v>
      </c>
      <c r="G11" s="4" t="s">
        <v>40</v>
      </c>
      <c r="H11" s="16">
        <v>90</v>
      </c>
      <c r="I11" s="4">
        <f>C11*H11*0.01</f>
        <v>4.5</v>
      </c>
      <c r="J11" s="23" t="s">
        <v>41</v>
      </c>
    </row>
    <row r="12" ht="26.1" customHeight="1" spans="1:10">
      <c r="A12" s="4"/>
      <c r="B12" s="4" t="s">
        <v>42</v>
      </c>
      <c r="C12" s="4">
        <v>15</v>
      </c>
      <c r="D12" s="4" t="s">
        <v>43</v>
      </c>
      <c r="E12" s="24" t="s">
        <v>36</v>
      </c>
      <c r="F12" s="4">
        <v>100</v>
      </c>
      <c r="G12" s="4">
        <v>100</v>
      </c>
      <c r="H12" s="16">
        <v>100</v>
      </c>
      <c r="I12" s="4">
        <f t="shared" ref="I12:I18" si="0">C12*H12*0.01</f>
        <v>15</v>
      </c>
      <c r="J12" s="4"/>
    </row>
    <row r="13" ht="26.1" customHeight="1" spans="1:10">
      <c r="A13" s="4"/>
      <c r="B13" s="4" t="s">
        <v>44</v>
      </c>
      <c r="C13" s="4">
        <v>10</v>
      </c>
      <c r="D13" s="4" t="s">
        <v>45</v>
      </c>
      <c r="E13" s="4" t="s">
        <v>46</v>
      </c>
      <c r="F13" s="4">
        <v>13.5</v>
      </c>
      <c r="G13" s="17">
        <v>13.411225</v>
      </c>
      <c r="H13" s="16">
        <v>100</v>
      </c>
      <c r="I13" s="4">
        <f>C13*H13*0.01</f>
        <v>10</v>
      </c>
      <c r="J13" s="4"/>
    </row>
    <row r="14" ht="26.1" customHeight="1" spans="1:10">
      <c r="A14" s="4"/>
      <c r="B14" s="4" t="s">
        <v>47</v>
      </c>
      <c r="C14" s="4">
        <v>15</v>
      </c>
      <c r="D14" s="4" t="s">
        <v>43</v>
      </c>
      <c r="E14" s="24" t="s">
        <v>36</v>
      </c>
      <c r="F14" s="4">
        <v>100</v>
      </c>
      <c r="G14" s="4">
        <v>100</v>
      </c>
      <c r="H14" s="16">
        <v>100</v>
      </c>
      <c r="I14" s="4">
        <f>C14*H14*0.01</f>
        <v>15</v>
      </c>
      <c r="J14" s="4"/>
    </row>
    <row r="15" ht="26.1" customHeight="1" spans="1:10">
      <c r="A15" s="4"/>
      <c r="B15" s="4" t="s">
        <v>48</v>
      </c>
      <c r="C15" s="4">
        <v>10</v>
      </c>
      <c r="D15" s="4" t="s">
        <v>43</v>
      </c>
      <c r="E15" s="4" t="s">
        <v>49</v>
      </c>
      <c r="F15" s="4">
        <v>30</v>
      </c>
      <c r="G15" s="4">
        <v>30</v>
      </c>
      <c r="H15" s="16">
        <v>100</v>
      </c>
      <c r="I15" s="4">
        <f>C15*H15*0.01</f>
        <v>10</v>
      </c>
      <c r="J15" s="4"/>
    </row>
    <row r="16" ht="30" customHeight="1" spans="1:10">
      <c r="A16" s="4"/>
      <c r="B16" s="4" t="s">
        <v>50</v>
      </c>
      <c r="C16" s="4">
        <v>10</v>
      </c>
      <c r="D16" s="4" t="s">
        <v>38</v>
      </c>
      <c r="E16" s="4" t="s">
        <v>38</v>
      </c>
      <c r="F16" s="4" t="s">
        <v>51</v>
      </c>
      <c r="G16" s="4" t="s">
        <v>51</v>
      </c>
      <c r="H16" s="16">
        <v>100</v>
      </c>
      <c r="I16" s="4">
        <f>C16*H16*0.01</f>
        <v>10</v>
      </c>
      <c r="J16" s="4"/>
    </row>
    <row r="17" ht="26.1" customHeight="1" spans="1:10">
      <c r="A17" s="4"/>
      <c r="B17" s="4" t="s">
        <v>52</v>
      </c>
      <c r="C17" s="4">
        <v>10</v>
      </c>
      <c r="D17" s="4" t="s">
        <v>38</v>
      </c>
      <c r="E17" s="4" t="s">
        <v>38</v>
      </c>
      <c r="F17" s="4" t="s">
        <v>53</v>
      </c>
      <c r="G17" s="4" t="s">
        <v>53</v>
      </c>
      <c r="H17" s="16">
        <v>100</v>
      </c>
      <c r="I17" s="4">
        <f>C17*H17*0.01</f>
        <v>10</v>
      </c>
      <c r="J17" s="4"/>
    </row>
    <row r="18" ht="26.1" customHeight="1" spans="1:10">
      <c r="A18" s="4"/>
      <c r="B18" s="4" t="s">
        <v>54</v>
      </c>
      <c r="C18" s="4">
        <v>10</v>
      </c>
      <c r="D18" s="4" t="s">
        <v>43</v>
      </c>
      <c r="E18" s="4" t="s">
        <v>49</v>
      </c>
      <c r="F18" s="4">
        <v>90</v>
      </c>
      <c r="G18" s="4">
        <v>94</v>
      </c>
      <c r="H18" s="16">
        <v>100</v>
      </c>
      <c r="I18" s="4">
        <f>C18*H18*0.01</f>
        <v>10</v>
      </c>
      <c r="J18" s="4"/>
    </row>
    <row r="19" ht="26.1" customHeight="1" spans="1:10">
      <c r="A19" s="18" t="s">
        <v>55</v>
      </c>
      <c r="B19" s="18"/>
      <c r="C19" s="18"/>
      <c r="D19" s="18"/>
      <c r="E19" s="18"/>
      <c r="F19" s="18"/>
      <c r="G19" s="18"/>
      <c r="H19" s="18"/>
      <c r="I19" s="18"/>
      <c r="J19" s="18"/>
    </row>
    <row r="20" ht="26.1" customHeight="1" spans="1:10">
      <c r="A20" s="19" t="s">
        <v>56</v>
      </c>
      <c r="B20" s="19"/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9:J19"/>
    <mergeCell ref="A20:J20"/>
    <mergeCell ref="A5:A6"/>
    <mergeCell ref="A7:A8"/>
    <mergeCell ref="A9:A18"/>
  </mergeCells>
  <printOptions horizontalCentered="1"/>
  <pageMargins left="0.699305555555556" right="0.699305555555556" top="0.751388888888889" bottom="0.751388888888889" header="0.297916666666667" footer="0.297916666666667"/>
  <pageSetup paperSize="9" scale="68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教学业务经费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2023-09-13T11:12:46Z</dcterms:created>
  <dcterms:modified xsi:type="dcterms:W3CDTF">2023-09-13T11:13:45Z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  <property fmtid="{D5CDD505-2E9C-101B-9397-08002B2CF9AE}" pid="3" name="ICV">
    <vt:lpwstr>52CC873EDBD0442C873A31BD32BE56E4</vt:lpwstr>
  </property>
</Properties>
</file>