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5" windowHeight="78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6" i="1"/>
  <c r="I15"/>
  <c r="I14"/>
  <c r="I13"/>
  <c r="I12"/>
  <c r="H12"/>
  <c r="I11"/>
  <c r="H11"/>
  <c r="I10"/>
  <c r="H10"/>
  <c r="J6"/>
  <c r="H6"/>
  <c r="H3"/>
</calcChain>
</file>

<file path=xl/sharedStrings.xml><?xml version="1.0" encoding="utf-8"?>
<sst xmlns="http://schemas.openxmlformats.org/spreadsheetml/2006/main" count="60" uniqueCount="49">
  <si>
    <t>附件1</t>
  </si>
  <si>
    <t>璧山区2022年度项目支出绩效自评表</t>
  </si>
  <si>
    <t>项目名称</t>
  </si>
  <si>
    <t>民事办 节日对困难群众、优抚对象慰问、救助费用</t>
  </si>
  <si>
    <t>自评总分</t>
  </si>
  <si>
    <t>等级</t>
  </si>
  <si>
    <t>优</t>
  </si>
  <si>
    <t>实施单位</t>
  </si>
  <si>
    <t>重庆市璧山区人民政府璧泉街道办事处</t>
  </si>
  <si>
    <t>主管部门</t>
  </si>
  <si>
    <t>填表人</t>
  </si>
  <si>
    <t>张莹昕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</si>
  <si>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</si>
  <si>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</si>
  <si>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</si>
  <si>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</si>
  <si>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</si>
  <si>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</si>
  <si>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</si>
  <si>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</si>
  <si>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</si>
  <si>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</si>
  <si>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</si>
  <si>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2022年度，在当年度节日期间对困难群众、优抚对象等进行慰问。慰问人员满意度达90%。</t>
  </si>
  <si>
    <t>2022年度，在当年度节日期间对困难群众、优抚对象等进行慰问，共计902300元，工作计划完成率达100%，慰问资金发放规范率达100%，慰问资金发放及时率达100%，慰问人员满意度达90%。
救助费用根据实际情况有所变动，资金未予以全部支付。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</si>
  <si>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</si>
  <si>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</si>
  <si>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</si>
  <si>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</si>
  <si>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</si>
  <si>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</si>
  <si>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</si>
  <si>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</si>
  <si>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</si>
  <si>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</si>
  <si>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工作计划完成率</t>
  </si>
  <si>
    <t>%</t>
  </si>
  <si>
    <t>＝</t>
  </si>
  <si>
    <t>慰问资金发放规范率</t>
  </si>
  <si>
    <t>慰问人员合规性</t>
  </si>
  <si>
    <t>预算执行率</t>
  </si>
  <si>
    <t>慰问费用总额</t>
  </si>
  <si>
    <t>万元</t>
  </si>
  <si>
    <t>慰问资金发放及时率</t>
  </si>
  <si>
    <t>慰问人员满意度</t>
  </si>
  <si>
    <t>≥</t>
  </si>
  <si>
    <t>备注</t>
  </si>
  <si>
    <t>注：年末零结转资金不作为预算调整。</t>
  </si>
  <si>
    <t>151*****565</t>
    <phoneticPr fontId="7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</si>
</sst>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0_ "/>
  </numFmts>
  <fonts count="8">
    <font>
      <sz val="11"/>
      <color theme="1"/>
      <name val="宋体"/>
      <charset val="134"/>
      <scheme val="minor"/>
    </font>
    <font>
      <sz val="16"/>
      <color theme="1"/>
      <name val="仿宋"/>
      <family val="3"/>
      <charset val="134"/>
    </font>
    <font>
      <b/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0" fontId="3" fillId="0" borderId="1" xfId="2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0" fontId="0" fillId="0" borderId="1" xfId="0" applyBorder="1"/>
    <xf numFmtId="0" fontId="4" fillId="0" borderId="9" xfId="0" applyFont="1" applyBorder="1" applyAlignment="1">
      <alignment horizontal="center" vertical="center" wrapText="1"/>
    </xf>
    <xf numFmtId="0" fontId="0" fillId="0" borderId="10" xfId="0" applyBorder="1"/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topLeftCell="A19" workbookViewId="0">
      <selection activeCell="G8" sqref="G8:J8"/>
    </sheetView>
  </sheetViews>
  <sheetFormatPr defaultColWidth="9" defaultRowHeight="13.5"/>
  <cols>
    <col min="1" max="1" width="12.625" customWidth="1"/>
    <col min="2" max="2" width="32.875" customWidth="1"/>
    <col min="3" max="3" width="9.875" customWidth="1"/>
    <col min="4" max="4" width="10.375" customWidth="1"/>
    <col min="5" max="5" width="10.125" customWidth="1"/>
    <col min="6" max="6" width="12" customWidth="1"/>
    <col min="7" max="7" width="13.375" customWidth="1"/>
    <col min="8" max="10" width="12.625" customWidth="1"/>
  </cols>
  <sheetData>
    <row r="1" spans="1:10" ht="2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0.2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6.1" customHeight="1">
      <c r="A3" s="1" t="s">
        <v>2</v>
      </c>
      <c r="B3" s="22" t="s">
        <v>3</v>
      </c>
      <c r="C3" s="23"/>
      <c r="D3" s="23"/>
      <c r="E3" s="23"/>
      <c r="F3" s="24"/>
      <c r="G3" s="1" t="s">
        <v>4</v>
      </c>
      <c r="H3" s="3">
        <f>J6+SUM(I10:I22)</f>
        <v>96.835606060606096</v>
      </c>
      <c r="I3" s="1" t="s">
        <v>5</v>
      </c>
      <c r="J3" s="1" t="s">
        <v>6</v>
      </c>
    </row>
    <row r="4" spans="1:10" ht="36" customHeight="1">
      <c r="A4" s="1" t="s">
        <v>7</v>
      </c>
      <c r="B4" s="22" t="s">
        <v>8</v>
      </c>
      <c r="C4" s="24"/>
      <c r="D4" s="1" t="s">
        <v>9</v>
      </c>
      <c r="E4" s="22" t="s">
        <v>8</v>
      </c>
      <c r="F4" s="24"/>
      <c r="G4" s="1" t="s">
        <v>10</v>
      </c>
      <c r="H4" s="4" t="s">
        <v>11</v>
      </c>
      <c r="I4" s="1" t="s">
        <v>12</v>
      </c>
      <c r="J4" s="15" t="s">
        <v>48</v>
      </c>
    </row>
    <row r="5" spans="1:10" ht="26.1" customHeight="1">
      <c r="A5" s="19" t="s">
        <v>13</v>
      </c>
      <c r="B5" s="22" t="s">
        <v>14</v>
      </c>
      <c r="C5" s="24"/>
      <c r="D5" s="22" t="s">
        <v>15</v>
      </c>
      <c r="E5" s="24"/>
      <c r="F5" s="22" t="s">
        <v>16</v>
      </c>
      <c r="G5" s="24"/>
      <c r="H5" s="2" t="s">
        <v>17</v>
      </c>
      <c r="I5" s="2" t="s">
        <v>18</v>
      </c>
      <c r="J5" s="1" t="s">
        <v>19</v>
      </c>
    </row>
    <row r="6" spans="1:10" ht="26.1" customHeight="1">
      <c r="A6" s="20"/>
      <c r="B6" s="26">
        <v>1320000</v>
      </c>
      <c r="C6" s="27"/>
      <c r="D6" s="26"/>
      <c r="E6" s="27"/>
      <c r="F6" s="26">
        <v>902300</v>
      </c>
      <c r="G6" s="27"/>
      <c r="H6" s="5">
        <f>F6/B6</f>
        <v>0.68356060606060598</v>
      </c>
      <c r="I6" s="16">
        <v>10</v>
      </c>
      <c r="J6" s="3">
        <f>I6*H6</f>
        <v>6.83560606060606</v>
      </c>
    </row>
    <row r="7" spans="1:10" ht="26.1" customHeight="1">
      <c r="A7" s="21" t="s">
        <v>20</v>
      </c>
      <c r="B7" s="22" t="s">
        <v>21</v>
      </c>
      <c r="C7" s="23"/>
      <c r="D7" s="23"/>
      <c r="E7" s="23"/>
      <c r="F7" s="24"/>
      <c r="G7" s="22" t="s">
        <v>22</v>
      </c>
      <c r="H7" s="23"/>
      <c r="I7" s="23"/>
      <c r="J7" s="24"/>
    </row>
    <row r="8" spans="1:10" ht="174.6" customHeight="1">
      <c r="A8" s="21"/>
      <c r="B8" s="22" t="s">
        <v>23</v>
      </c>
      <c r="C8" s="23"/>
      <c r="D8" s="23"/>
      <c r="E8" s="23"/>
      <c r="F8" s="24"/>
      <c r="G8" s="22" t="s">
        <v>24</v>
      </c>
      <c r="H8" s="23"/>
      <c r="I8" s="23"/>
      <c r="J8" s="24"/>
    </row>
    <row r="9" spans="1:10" ht="31.5" customHeight="1">
      <c r="A9" s="21" t="s">
        <v>25</v>
      </c>
      <c r="B9" s="1" t="s">
        <v>26</v>
      </c>
      <c r="C9" s="1" t="s">
        <v>27</v>
      </c>
      <c r="D9" s="1" t="s">
        <v>28</v>
      </c>
      <c r="E9" s="6" t="s">
        <v>29</v>
      </c>
      <c r="F9" s="1" t="s">
        <v>30</v>
      </c>
      <c r="G9" s="1" t="s">
        <v>31</v>
      </c>
      <c r="H9" s="1" t="s">
        <v>32</v>
      </c>
      <c r="I9" s="1" t="s">
        <v>33</v>
      </c>
      <c r="J9" s="1" t="s">
        <v>34</v>
      </c>
    </row>
    <row r="10" spans="1:10" ht="35.1" customHeight="1">
      <c r="A10" s="21"/>
      <c r="B10" s="7" t="s">
        <v>35</v>
      </c>
      <c r="C10" s="8">
        <v>20</v>
      </c>
      <c r="D10" s="7" t="s">
        <v>36</v>
      </c>
      <c r="E10" s="7" t="s">
        <v>37</v>
      </c>
      <c r="F10" s="8">
        <v>100</v>
      </c>
      <c r="G10" s="9">
        <v>100</v>
      </c>
      <c r="H10" s="10">
        <f>G10/F10</f>
        <v>1</v>
      </c>
      <c r="I10" s="17">
        <f>H10*C10</f>
        <v>20</v>
      </c>
      <c r="J10" s="11"/>
    </row>
    <row r="11" spans="1:10" ht="32.450000000000003" customHeight="1">
      <c r="A11" s="21"/>
      <c r="B11" s="7" t="s">
        <v>38</v>
      </c>
      <c r="C11" s="8">
        <v>10</v>
      </c>
      <c r="D11" s="7" t="s">
        <v>36</v>
      </c>
      <c r="E11" s="7" t="s">
        <v>37</v>
      </c>
      <c r="F11" s="8">
        <v>100</v>
      </c>
      <c r="G11" s="9">
        <v>100</v>
      </c>
      <c r="H11" s="10">
        <f>G11/F11</f>
        <v>1</v>
      </c>
      <c r="I11" s="17">
        <f t="shared" ref="I11:I16" si="0">H11*C11</f>
        <v>10</v>
      </c>
      <c r="J11" s="1"/>
    </row>
    <row r="12" spans="1:10" ht="33.950000000000003" customHeight="1">
      <c r="A12" s="21"/>
      <c r="B12" s="7" t="s">
        <v>39</v>
      </c>
      <c r="C12" s="8">
        <v>10</v>
      </c>
      <c r="D12" s="7" t="s">
        <v>36</v>
      </c>
      <c r="E12" s="7" t="s">
        <v>37</v>
      </c>
      <c r="F12" s="8">
        <v>100</v>
      </c>
      <c r="G12" s="1">
        <v>100</v>
      </c>
      <c r="H12" s="10">
        <f>G12/F12</f>
        <v>1</v>
      </c>
      <c r="I12" s="17">
        <f t="shared" si="0"/>
        <v>10</v>
      </c>
      <c r="J12" s="1"/>
    </row>
    <row r="13" spans="1:10" ht="30.95" customHeight="1">
      <c r="A13" s="21"/>
      <c r="B13" s="7" t="s">
        <v>40</v>
      </c>
      <c r="C13" s="8">
        <v>10</v>
      </c>
      <c r="D13" s="7" t="s">
        <v>36</v>
      </c>
      <c r="E13" s="7" t="s">
        <v>37</v>
      </c>
      <c r="F13" s="8">
        <v>100</v>
      </c>
      <c r="G13" s="9">
        <v>100</v>
      </c>
      <c r="H13" s="10">
        <v>1</v>
      </c>
      <c r="I13" s="17">
        <f t="shared" si="0"/>
        <v>10</v>
      </c>
      <c r="J13" s="1"/>
    </row>
    <row r="14" spans="1:10" ht="32.1" customHeight="1">
      <c r="A14" s="21"/>
      <c r="B14" s="7" t="s">
        <v>41</v>
      </c>
      <c r="C14" s="8">
        <v>10</v>
      </c>
      <c r="D14" s="7" t="s">
        <v>42</v>
      </c>
      <c r="E14" s="7" t="s">
        <v>37</v>
      </c>
      <c r="F14" s="8">
        <v>90</v>
      </c>
      <c r="G14" s="4">
        <v>90</v>
      </c>
      <c r="H14" s="10">
        <v>1</v>
      </c>
      <c r="I14" s="17">
        <f t="shared" si="0"/>
        <v>10</v>
      </c>
      <c r="J14" s="1"/>
    </row>
    <row r="15" spans="1:10" ht="31.5" customHeight="1">
      <c r="A15" s="21"/>
      <c r="B15" s="7" t="s">
        <v>43</v>
      </c>
      <c r="C15" s="8">
        <v>20</v>
      </c>
      <c r="D15" s="7" t="s">
        <v>36</v>
      </c>
      <c r="E15" s="7" t="s">
        <v>37</v>
      </c>
      <c r="F15" s="8">
        <v>100</v>
      </c>
      <c r="G15" s="8">
        <v>100</v>
      </c>
      <c r="H15" s="10">
        <v>1</v>
      </c>
      <c r="I15" s="17">
        <f t="shared" si="0"/>
        <v>20</v>
      </c>
      <c r="J15" s="1"/>
    </row>
    <row r="16" spans="1:10" ht="30.95" customHeight="1">
      <c r="A16" s="21"/>
      <c r="B16" s="7" t="s">
        <v>44</v>
      </c>
      <c r="C16" s="8">
        <v>10</v>
      </c>
      <c r="D16" s="7" t="s">
        <v>36</v>
      </c>
      <c r="E16" s="7" t="s">
        <v>45</v>
      </c>
      <c r="F16" s="8">
        <v>90</v>
      </c>
      <c r="G16" s="1">
        <v>90</v>
      </c>
      <c r="H16" s="10">
        <v>1</v>
      </c>
      <c r="I16" s="17">
        <f t="shared" si="0"/>
        <v>10</v>
      </c>
      <c r="J16" s="1"/>
    </row>
    <row r="17" spans="1:10" ht="26.1" customHeight="1">
      <c r="A17" s="21"/>
      <c r="B17" s="1"/>
      <c r="C17" s="11"/>
      <c r="D17" s="12"/>
      <c r="E17" s="4"/>
      <c r="F17" s="4"/>
      <c r="G17" s="1"/>
      <c r="H17" s="1"/>
      <c r="I17" s="1"/>
      <c r="J17" s="1"/>
    </row>
    <row r="18" spans="1:10" ht="26.1" customHeight="1">
      <c r="A18" s="21"/>
      <c r="B18" s="1"/>
      <c r="C18" s="11"/>
      <c r="D18" s="12"/>
      <c r="E18" s="4"/>
      <c r="F18" s="4"/>
      <c r="G18" s="1"/>
      <c r="H18" s="1"/>
      <c r="I18" s="1"/>
      <c r="J18" s="1"/>
    </row>
    <row r="19" spans="1:10" ht="26.1" customHeight="1">
      <c r="A19" s="21"/>
      <c r="B19" s="1"/>
      <c r="C19" s="11"/>
      <c r="D19" s="12"/>
      <c r="E19" s="4"/>
      <c r="F19" s="4"/>
      <c r="G19" s="1"/>
      <c r="H19" s="1"/>
      <c r="I19" s="1"/>
      <c r="J19" s="1"/>
    </row>
    <row r="20" spans="1:10" ht="26.1" customHeight="1">
      <c r="A20" s="21"/>
      <c r="B20" s="1"/>
      <c r="C20" s="11"/>
      <c r="D20" s="12"/>
      <c r="E20" s="4"/>
      <c r="F20" s="4"/>
      <c r="G20" s="1"/>
      <c r="H20" s="1"/>
      <c r="I20" s="1"/>
      <c r="J20" s="1"/>
    </row>
    <row r="21" spans="1:10" ht="26.1" customHeight="1">
      <c r="A21" s="21"/>
      <c r="B21" s="1"/>
      <c r="C21" s="11"/>
      <c r="D21" s="12"/>
      <c r="E21" s="4"/>
      <c r="F21" s="4"/>
      <c r="G21" s="1"/>
      <c r="H21" s="1"/>
      <c r="I21" s="1"/>
      <c r="J21" s="1"/>
    </row>
    <row r="22" spans="1:10" ht="26.1" customHeight="1">
      <c r="A22" s="21"/>
      <c r="B22" s="1"/>
      <c r="C22" s="13"/>
      <c r="D22" s="14"/>
      <c r="E22" s="14"/>
      <c r="F22" s="4"/>
      <c r="G22" s="1"/>
      <c r="H22" s="1"/>
      <c r="I22" s="1"/>
      <c r="J22" s="1"/>
    </row>
    <row r="23" spans="1:10" ht="26.1" customHeight="1">
      <c r="A23" s="25" t="s">
        <v>46</v>
      </c>
      <c r="B23" s="25"/>
      <c r="C23" s="25"/>
      <c r="D23" s="25"/>
      <c r="E23" s="25"/>
      <c r="F23" s="25"/>
      <c r="G23" s="25"/>
      <c r="H23" s="25"/>
      <c r="I23" s="25"/>
      <c r="J23" s="25"/>
    </row>
    <row r="24" spans="1:10" ht="26.1" customHeight="1">
      <c r="A24" s="18" t="s">
        <v>47</v>
      </c>
      <c r="B24" s="18"/>
      <c r="C24" s="18"/>
      <c r="D24" s="18"/>
      <c r="E24" s="18"/>
      <c r="F24" s="18"/>
      <c r="G24" s="18"/>
      <c r="H24" s="18"/>
      <c r="I24" s="18"/>
      <c r="J24" s="18"/>
    </row>
  </sheetData>
  <mergeCells count="20">
    <mergeCell ref="A1:J1"/>
    <mergeCell ref="A2:J2"/>
    <mergeCell ref="B3:F3"/>
    <mergeCell ref="B4:C4"/>
    <mergeCell ref="E4:F4"/>
    <mergeCell ref="A24:J24"/>
    <mergeCell ref="A5:A6"/>
    <mergeCell ref="A7:A8"/>
    <mergeCell ref="A9:A22"/>
    <mergeCell ref="B7:F7"/>
    <mergeCell ref="G7:J7"/>
    <mergeCell ref="B8:F8"/>
    <mergeCell ref="G8:J8"/>
    <mergeCell ref="A23:J23"/>
    <mergeCell ref="B5:C5"/>
    <mergeCell ref="D5:E5"/>
    <mergeCell ref="F5:G5"/>
    <mergeCell ref="B6:C6"/>
    <mergeCell ref="D6:E6"/>
    <mergeCell ref="F6:G6"/>
  </mergeCells>
  <phoneticPr fontId="7" type="noConversion"/>
  <pageMargins left="0.69930555555555596" right="0.69930555555555596" top="0.75" bottom="0.75" header="0.3" footer="0.3"/>
  <pageSetup paperSize="9" scale="70" orientation="portrait"/>
  <ignoredErrors>
    <ignoredError sqref="F17:F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3777</dc:creator>
  <cp:lastModifiedBy>陈朝廷[陈朝廷]</cp:lastModifiedBy>
  <cp:lastPrinted>2023-02-20T01:14:00Z</cp:lastPrinted>
  <dcterms:created xsi:type="dcterms:W3CDTF">2006-09-16T00:00:00Z</dcterms:created>
  <dcterms:modified xsi:type="dcterms:W3CDTF">2023-09-14T02:43:12Z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391B87F21CFC4A41A4EFAB1AF5A19C33</vt:lpwstr>
  </property>
</Properties>
</file>