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<sst xmlns="http://schemas.openxmlformats.org/spreadsheetml/2006/main" count="63" uniqueCount="52">
  <si>
    <t>附件2</t>
  </si>
  <si>
    <t>璧山区2022年度项目支出绩效自评表</t>
  </si>
  <si>
    <t>项目名称</t>
  </si>
  <si>
    <t>2022年中央农业生产和水利救灾资金项目</t>
  </si>
  <si>
    <t>自评总分</t>
  </si>
  <si>
    <t>等级</t>
  </si>
  <si>
    <t>实施单位</t>
  </si>
  <si>
    <t>重庆市璧山区现代农业发展促进中心</t>
  </si>
  <si>
    <t>主管部门</t>
  </si>
  <si>
    <t>重庆市璧山区农业农村委员会</t>
  </si>
  <si>
    <t>填表人</t>
  </si>
  <si>
    <t>武可明</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</si>
  <si>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</si>
  <si>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</si>
  <si>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</si>
  <si>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</si>
  <si>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</si>
  <si>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</si>
  <si>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</si>
  <si>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</si>
  <si>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</si>
  <si>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</si>
  <si>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</si>
  <si>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做好农业防灾减灾，助力恢复农业生产，用于自然灾害救灾及恢复农业生产所需的物资材料及服务补助。</t>
  </si>
  <si>
    <t>2022年做好农业防灾减灾，助力恢复农业生产。根据各镇街晚秋生产任务和干旱受灾面积制定我区中央财政农业生产救灾项目资金分配使用方案，将中央财政农业生产和水利救灾资金拨付到各镇街，重点用于自然灾害救灾及恢复农业生产所需的物资材料及服务补助。</t>
  </si>
  <si>
    <t>绩
效
指
标</t>
  </si>
  <si>
    <t>具体指标及内容</t>
  </si>
  <si>
    <t>指标权重</t>
  </si>
  <si>
    <t>计量单位</t>
  </si>
  <si>
    <t>指标性质</t>
  </si>
  <si>
    <t>年度指标值</t>
  </si>
  <si>
    <t>全年完成值</t>
  </si>
  <si>
    <t>得分系数（%）</t>
  </si>
  <si>
    <t>指标得分（分）</t>
  </si>
  <si>
    <t>偏差原因分析及改进措施</t>
  </si>
  <si>
    <t>资金支付及时率</t>
  </si>
  <si>
    <t>%</t>
  </si>
  <si>
    <t>=</t>
  </si>
  <si>
    <t>救灾资金下拨至街镇时限</t>
  </si>
  <si>
    <t>年</t>
  </si>
  <si>
    <t>≤</t>
  </si>
  <si>
    <t>救灾资金项目验收合格率</t>
  </si>
  <si>
    <t>≥</t>
  </si>
  <si>
    <r>
      <rPr>
        <sz val="12"/>
        <rFont val="仿宋"/>
        <family val="3"/>
      </rPr>
      <t>保障</t>
    </r>
    <r>
      <rPr>
        <sz val="11"/>
        <rFont val="仿宋"/>
        <family val="3"/>
      </rPr>
      <t>农业生产的经营主体抵抗自然灾害的能力</t>
    </r>
  </si>
  <si>
    <t>无</t>
  </si>
  <si>
    <t>逐步提升</t>
  </si>
  <si>
    <t>保障居民社会活动平稳</t>
  </si>
  <si>
    <t>有效保障</t>
  </si>
  <si>
    <t>农业生产的经营主体防控自然灾害的能力</t>
  </si>
  <si>
    <t>明显提高</t>
  </si>
  <si>
    <t>受益群众满意度</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</si>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</sst>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6"/>
      <color indexed="8"/>
      <name val="仿宋"/>
      <family val="3"/>
    </font>
    <font>
      <b/>
      <sz val="16"/>
      <color indexed="8"/>
      <name val="仿宋"/>
      <family val="3"/>
    </font>
    <font>
      <sz val="12"/>
      <name val="仿宋"/>
      <family val="3"/>
    </font>
    <font>
      <sz val="12"/>
      <color indexed="8"/>
      <name val="仿宋"/>
      <family val="3"/>
    </font>
    <font>
      <sz val="11"/>
      <color indexed="8"/>
      <name val="宋体"/>
      <family val="0"/>
    </font>
    <font>
      <b/>
      <sz val="15"/>
      <color indexed="54"/>
      <name val="宋体"/>
      <family val="0"/>
    </font>
    <font>
      <sz val="11"/>
      <color indexed="16"/>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b/>
      <sz val="13"/>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1"/>
      <color indexed="54"/>
      <name val="宋体"/>
      <family val="0"/>
    </font>
    <font>
      <b/>
      <sz val="11"/>
      <color indexed="8"/>
      <name val="宋体"/>
      <family val="0"/>
    </font>
    <font>
      <b/>
      <sz val="11"/>
      <color indexed="53"/>
      <name val="宋体"/>
      <family val="0"/>
    </font>
    <font>
      <b/>
      <sz val="18"/>
      <color indexed="54"/>
      <name val="宋体"/>
      <family val="0"/>
    </font>
    <font>
      <sz val="11"/>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b/>
      <sz val="16"/>
      <color theme="1"/>
      <name val="仿宋"/>
      <family val="3"/>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45"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left" vertical="center" wrapText="1"/>
    </xf>
    <xf numFmtId="0" fontId="3"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zoomScaleSheetLayoutView="100" workbookViewId="0" topLeftCell="A1">
      <selection activeCell="A1" sqref="A1:J1"/>
    </sheetView>
  </sheetViews>
  <sheetFormatPr defaultColWidth="9.00390625" defaultRowHeight="14.25"/>
  <cols>
    <col min="10" max="10" width="19.125" style="0" customWidth="1"/>
  </cols>
  <sheetData>
    <row r="1" spans="1:10" ht="21">
      <c r="A1" s="1" t="s">
        <v>0</v>
      </c>
      <c r="B1" s="1"/>
      <c r="C1" s="1"/>
      <c r="D1" s="1"/>
      <c r="E1" s="1"/>
      <c r="F1" s="1"/>
      <c r="G1" s="1"/>
      <c r="H1" s="1"/>
      <c r="I1" s="1"/>
      <c r="J1" s="1"/>
    </row>
    <row r="2" spans="1:10" ht="21">
      <c r="A2" s="2" t="s">
        <v>1</v>
      </c>
      <c r="B2" s="2"/>
      <c r="C2" s="2"/>
      <c r="D2" s="2"/>
      <c r="E2" s="2"/>
      <c r="F2" s="2"/>
      <c r="G2" s="2"/>
      <c r="H2" s="2"/>
      <c r="I2" s="2"/>
      <c r="J2" s="2"/>
    </row>
    <row r="3" spans="1:10" ht="30" customHeight="1">
      <c r="A3" s="3" t="s">
        <v>2</v>
      </c>
      <c r="B3" s="4" t="s">
        <v>3</v>
      </c>
      <c r="C3" s="5"/>
      <c r="D3" s="5"/>
      <c r="E3" s="5"/>
      <c r="F3" s="6"/>
      <c r="G3" s="3" t="s">
        <v>4</v>
      </c>
      <c r="H3" s="3">
        <v>99.99</v>
      </c>
      <c r="I3" s="3" t="s">
        <v>5</v>
      </c>
      <c r="J3" s="3" t="str">
        <f>IF(H3&gt;=90,"优","良")</f>
        <v>优</v>
      </c>
    </row>
    <row r="4" spans="1:10" ht="25.5" customHeight="1">
      <c r="A4" s="3" t="s">
        <v>6</v>
      </c>
      <c r="B4" s="4" t="s">
        <v>7</v>
      </c>
      <c r="C4" s="6"/>
      <c r="D4" s="3" t="s">
        <v>8</v>
      </c>
      <c r="E4" s="4" t="s">
        <v>9</v>
      </c>
      <c r="F4" s="6"/>
      <c r="G4" s="3" t="s">
        <v>10</v>
      </c>
      <c r="H4" s="3" t="s">
        <v>11</v>
      </c>
      <c r="I4" s="3" t="s">
        <v>12</v>
      </c>
      <c r="J4" s="13">
        <v>15223012302</v>
      </c>
    </row>
    <row r="5" spans="1:10" ht="33.75" customHeight="1">
      <c r="A5" s="7" t="s">
        <v>13</v>
      </c>
      <c r="B5" s="4" t="s">
        <v>14</v>
      </c>
      <c r="C5" s="6"/>
      <c r="D5" s="4" t="s">
        <v>15</v>
      </c>
      <c r="E5" s="6"/>
      <c r="F5" s="4" t="s">
        <v>16</v>
      </c>
      <c r="G5" s="6"/>
      <c r="H5" s="4" t="s">
        <v>17</v>
      </c>
      <c r="I5" s="4" t="s">
        <v>18</v>
      </c>
      <c r="J5" s="3" t="s">
        <v>19</v>
      </c>
    </row>
    <row r="6" spans="1:10" ht="30" customHeight="1">
      <c r="A6" s="8"/>
      <c r="B6" s="4"/>
      <c r="C6" s="6"/>
      <c r="D6" s="4">
        <v>4860000</v>
      </c>
      <c r="E6" s="6"/>
      <c r="F6" s="4">
        <v>4854500</v>
      </c>
      <c r="G6" s="6"/>
      <c r="H6" s="9">
        <f>F6/D6*100</f>
        <v>99.88683127572017</v>
      </c>
      <c r="I6" s="3">
        <v>10</v>
      </c>
      <c r="J6" s="9">
        <f>H6*I6*0.01</f>
        <v>9.988683127572017</v>
      </c>
    </row>
    <row r="7" spans="1:10" ht="36" customHeight="1">
      <c r="A7" s="3" t="s">
        <v>20</v>
      </c>
      <c r="B7" s="4" t="s">
        <v>21</v>
      </c>
      <c r="C7" s="5"/>
      <c r="D7" s="5"/>
      <c r="E7" s="5"/>
      <c r="F7" s="6"/>
      <c r="G7" s="4" t="s">
        <v>22</v>
      </c>
      <c r="H7" s="5"/>
      <c r="I7" s="5"/>
      <c r="J7" s="6"/>
    </row>
    <row r="8" spans="1:10" ht="162.75" customHeight="1">
      <c r="A8" s="3"/>
      <c r="B8" s="4" t="s">
        <v>23</v>
      </c>
      <c r="C8" s="5"/>
      <c r="D8" s="5"/>
      <c r="E8" s="5"/>
      <c r="F8" s="6"/>
      <c r="G8" s="4" t="s">
        <v>24</v>
      </c>
      <c r="H8" s="5"/>
      <c r="I8" s="5"/>
      <c r="J8" s="6"/>
    </row>
    <row r="9" spans="1:10" ht="30">
      <c r="A9" s="3" t="s">
        <v>25</v>
      </c>
      <c r="B9" s="3" t="s">
        <v>26</v>
      </c>
      <c r="C9" s="3" t="s">
        <v>27</v>
      </c>
      <c r="D9" s="3" t="s">
        <v>28</v>
      </c>
      <c r="E9" s="10" t="s">
        <v>29</v>
      </c>
      <c r="F9" s="3" t="s">
        <v>30</v>
      </c>
      <c r="G9" s="3" t="s">
        <v>31</v>
      </c>
      <c r="H9" s="3" t="s">
        <v>32</v>
      </c>
      <c r="I9" s="3" t="s">
        <v>33</v>
      </c>
      <c r="J9" s="3" t="s">
        <v>34</v>
      </c>
    </row>
    <row r="10" spans="1:10" ht="30">
      <c r="A10" s="3"/>
      <c r="B10" s="3" t="s">
        <v>35</v>
      </c>
      <c r="C10" s="3">
        <v>10</v>
      </c>
      <c r="D10" s="3" t="s">
        <v>36</v>
      </c>
      <c r="E10" s="3" t="s">
        <v>37</v>
      </c>
      <c r="F10" s="3">
        <v>100</v>
      </c>
      <c r="G10" s="3">
        <v>100</v>
      </c>
      <c r="H10" s="11">
        <v>100</v>
      </c>
      <c r="I10" s="3">
        <v>10</v>
      </c>
      <c r="J10" s="3"/>
    </row>
    <row r="11" spans="1:10" ht="45">
      <c r="A11" s="3"/>
      <c r="B11" s="3" t="s">
        <v>38</v>
      </c>
      <c r="C11" s="3">
        <v>20</v>
      </c>
      <c r="D11" s="3" t="s">
        <v>39</v>
      </c>
      <c r="E11" s="3" t="s">
        <v>40</v>
      </c>
      <c r="F11" s="3">
        <v>2022</v>
      </c>
      <c r="G11" s="3">
        <v>2022</v>
      </c>
      <c r="H11" s="11">
        <v>100</v>
      </c>
      <c r="I11" s="3">
        <v>20</v>
      </c>
      <c r="J11" s="3"/>
    </row>
    <row r="12" spans="1:10" ht="45">
      <c r="A12" s="3"/>
      <c r="B12" s="3" t="s">
        <v>41</v>
      </c>
      <c r="C12" s="3">
        <v>10</v>
      </c>
      <c r="D12" s="3" t="s">
        <v>36</v>
      </c>
      <c r="E12" s="3" t="s">
        <v>42</v>
      </c>
      <c r="F12" s="3">
        <v>100</v>
      </c>
      <c r="G12" s="3">
        <v>100</v>
      </c>
      <c r="H12" s="11">
        <v>100</v>
      </c>
      <c r="I12" s="3">
        <v>10</v>
      </c>
      <c r="J12" s="3"/>
    </row>
    <row r="13" spans="1:10" ht="70.5">
      <c r="A13" s="3"/>
      <c r="B13" s="3" t="s">
        <v>43</v>
      </c>
      <c r="C13" s="3">
        <v>15</v>
      </c>
      <c r="D13" s="3" t="s">
        <v>44</v>
      </c>
      <c r="E13" s="3" t="s">
        <v>44</v>
      </c>
      <c r="F13" s="3" t="s">
        <v>45</v>
      </c>
      <c r="G13" s="3" t="s">
        <v>45</v>
      </c>
      <c r="H13" s="11">
        <v>100</v>
      </c>
      <c r="I13" s="3">
        <v>15</v>
      </c>
      <c r="J13" s="3"/>
    </row>
    <row r="14" spans="1:10" ht="45">
      <c r="A14" s="3"/>
      <c r="B14" s="3" t="s">
        <v>46</v>
      </c>
      <c r="C14" s="3">
        <v>10</v>
      </c>
      <c r="D14" s="3" t="s">
        <v>44</v>
      </c>
      <c r="E14" s="3" t="s">
        <v>44</v>
      </c>
      <c r="F14" s="3" t="s">
        <v>47</v>
      </c>
      <c r="G14" s="3" t="s">
        <v>47</v>
      </c>
      <c r="H14" s="11">
        <v>100</v>
      </c>
      <c r="I14" s="3">
        <v>10</v>
      </c>
      <c r="J14" s="3"/>
    </row>
    <row r="15" spans="1:10" ht="75">
      <c r="A15" s="3"/>
      <c r="B15" s="3" t="s">
        <v>48</v>
      </c>
      <c r="C15" s="3">
        <v>15</v>
      </c>
      <c r="D15" s="3" t="s">
        <v>44</v>
      </c>
      <c r="E15" s="3" t="s">
        <v>44</v>
      </c>
      <c r="F15" s="3" t="s">
        <v>49</v>
      </c>
      <c r="G15" s="3" t="s">
        <v>49</v>
      </c>
      <c r="H15" s="11">
        <v>100</v>
      </c>
      <c r="I15" s="3">
        <v>15</v>
      </c>
      <c r="J15" s="3"/>
    </row>
    <row r="16" spans="1:10" ht="30">
      <c r="A16" s="3"/>
      <c r="B16" s="3" t="s">
        <v>50</v>
      </c>
      <c r="C16" s="3">
        <v>10</v>
      </c>
      <c r="D16" s="3" t="s">
        <v>36</v>
      </c>
      <c r="E16" s="3" t="s">
        <v>42</v>
      </c>
      <c r="F16" s="3">
        <v>95</v>
      </c>
      <c r="G16" s="3">
        <v>95</v>
      </c>
      <c r="H16" s="11">
        <v>100</v>
      </c>
      <c r="I16" s="3">
        <v>10</v>
      </c>
      <c r="J16" s="3"/>
    </row>
    <row r="17" spans="1:10" ht="60" customHeight="1">
      <c r="A17" s="12" t="s">
        <v>51</v>
      </c>
      <c r="B17" s="12"/>
      <c r="C17" s="12"/>
      <c r="D17" s="12"/>
      <c r="E17" s="12"/>
      <c r="F17" s="12"/>
      <c r="G17" s="12"/>
      <c r="H17" s="12"/>
      <c r="I17" s="12"/>
      <c r="J17" s="12"/>
    </row>
  </sheetData>
  <sheetProtection/>
  <mergeCells count="19">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5:A6"/>
    <mergeCell ref="A7:A8"/>
    <mergeCell ref="A9:A1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dc:creator>
  <cp:keywords/>
  <dc:description/>
  <cp:lastModifiedBy>朱堂冲[朱堂冲]</cp:lastModifiedBy>
  <dcterms:created xsi:type="dcterms:W3CDTF">2016-12-02T08:54:00Z</dcterms:created>
  <dcterms:modified xsi:type="dcterms:W3CDTF">2023-09-14T03:25:23Z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y fmtid="{D5CDD505-2E9C-101B-9397-08002B2CF9AE}" pid="4" name="I">
    <vt:lpwstr>F1A93ADAB1E848FFB0A809DA7B95D243_12</vt:lpwstr>
  </property>
</Properties>
</file>