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8" i="1"/>
  <c r="I17"/>
  <c r="I16"/>
  <c r="I15"/>
  <c r="I14"/>
  <c r="I13"/>
  <c r="I12"/>
  <c r="I11"/>
  <c r="I10"/>
  <c r="H6"/>
  <c r="J6" s="1"/>
  <c r="J3"/>
</calcChain>
</file>

<file path=xl/sharedStrings.xml><?xml version="1.0" encoding="utf-8"?>
<sst xmlns="http://schemas.openxmlformats.org/spreadsheetml/2006/main" count="87" uniqueCount="65">
  <si>
    <t>附件1</t>
  </si>
  <si>
    <t>璧山区2022年度项目支出绩效自评表</t>
  </si>
  <si>
    <t>项目名称</t>
  </si>
  <si>
    <t>璧山区乡村振兴示范镇村建设总体规划</t>
  </si>
  <si>
    <t>自评总分</t>
  </si>
  <si>
    <t>等级</t>
  </si>
  <si>
    <t>实施单位</t>
  </si>
  <si>
    <t>重庆市璧山区农业农村委员会</t>
  </si>
  <si>
    <t>主管部门</t>
  </si>
  <si>
    <t>填表人</t>
  </si>
  <si>
    <t>肖明浩</t>
    <phoneticPr fontId="8" type="noConversion"/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</si>
  <si>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</si>
  <si>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</si>
  <si>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</si>
  <si>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</si>
  <si>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</si>
  <si>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</si>
  <si>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</si>
  <si>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</si>
  <si>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</si>
  <si>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</si>
  <si>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</si>
  <si>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完成10村乡村振兴示范总体规划编制。</t>
  </si>
  <si>
    <t>2022年新创建璧山区正兴镇沙塝村为重庆市乡村旅游重点村，重庆市休闲农业与乡村旅游示范乡镇、示范村、示范点分别达到5个、17个、16个。促进了示范镇村发展，乡村振兴示范镇村群众满意度达到了92%。</t>
  </si>
  <si>
    <t>绩
效
指
标</t>
  </si>
  <si>
    <t>具体指标及内容</t>
  </si>
  <si>
    <t>指标权重</t>
  </si>
  <si>
    <t>计量单位</t>
  </si>
  <si>
    <t>指标性质</t>
  </si>
  <si>
    <t>年度指标值</t>
  </si>
  <si>
    <t>全年完成值</t>
  </si>
  <si>
    <t>得分系数（%）</t>
  </si>
  <si>
    <t>指标得分（分）</t>
  </si>
  <si>
    <t>偏差原因分析及改进措施</t>
  </si>
  <si>
    <t>保障规划编制质量</t>
  </si>
  <si>
    <t>20</t>
  </si>
  <si>
    <t>无</t>
  </si>
  <si>
    <t>优</t>
  </si>
  <si>
    <t>规划编制成本</t>
  </si>
  <si>
    <t>10</t>
  </si>
  <si>
    <t>万元</t>
  </si>
  <si>
    <t>≤</t>
  </si>
  <si>
    <t>50</t>
  </si>
  <si>
    <t>偏差原因：根据乡村振兴政策文件等编制10个村的乡村振兴示范总体规划编制，侧重点明显，编制合理，实际编制花费314000元；
改进措施：加强年初预算编制合理性，避免财政资金浪费。</t>
    <phoneticPr fontId="10" type="noConversion"/>
  </si>
  <si>
    <t>编制璧山区乡村振兴示范镇村总体规划文本</t>
  </si>
  <si>
    <t>15</t>
  </si>
  <si>
    <t>本</t>
  </si>
  <si>
    <t>＝</t>
  </si>
  <si>
    <t>促进示范镇村农民增收率</t>
  </si>
  <si>
    <t>7</t>
  </si>
  <si>
    <t>%</t>
  </si>
  <si>
    <t>≥</t>
  </si>
  <si>
    <t>75</t>
  </si>
  <si>
    <t>示范镇村生产生活环境质量</t>
  </si>
  <si>
    <t>有效改善</t>
  </si>
  <si>
    <t>促进示范镇村发展</t>
  </si>
  <si>
    <t>有所提高</t>
  </si>
  <si>
    <t>规划编制规划时间</t>
  </si>
  <si>
    <t>月</t>
  </si>
  <si>
    <t>6</t>
  </si>
  <si>
    <t>改善乡村振兴示范建设</t>
  </si>
  <si>
    <t>乡村振兴示范镇村群众满意度</t>
  </si>
  <si>
    <t>90</t>
  </si>
  <si>
    <t>备注</t>
  </si>
  <si>
    <t>注：年末零结转资金不作为预算调整。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</si>
</sst>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"/>
      <charset val="134"/>
    </font>
    <font>
      <sz val="11"/>
      <color theme="1"/>
      <name val="宋体"/>
      <charset val="134"/>
      <scheme val="minor"/>
    </font>
    <font>
      <b/>
      <sz val="16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FF0000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仿宋"/>
      <family val="3"/>
      <charset val="134"/>
    </font>
    <font>
      <sz val="9"/>
      <name val="宋体"/>
      <charset val="134"/>
      <scheme val="minor"/>
    </font>
    <font>
      <sz val="12"/>
      <color rgb="FFFF0000"/>
      <name val="仿宋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/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topLeftCell="A4" workbookViewId="0">
      <selection activeCell="K9" sqref="K9"/>
    </sheetView>
  </sheetViews>
  <sheetFormatPr defaultColWidth="9" defaultRowHeight="13.5"/>
  <cols>
    <col min="1" max="1" width="10.25" style="2" customWidth="1"/>
    <col min="2" max="2" width="19.75" style="2" customWidth="1"/>
    <col min="3" max="3" width="7.875" style="2" customWidth="1"/>
    <col min="4" max="4" width="7.5" style="2" customWidth="1"/>
    <col min="5" max="5" width="8.5" style="2" customWidth="1"/>
    <col min="6" max="6" width="10.5" style="2" customWidth="1"/>
    <col min="7" max="7" width="11.375" style="2" customWidth="1"/>
    <col min="8" max="8" width="9.125" style="2" customWidth="1"/>
    <col min="9" max="9" width="10.625" style="2" customWidth="1"/>
    <col min="10" max="10" width="13.625" style="2" customWidth="1"/>
    <col min="11" max="11" width="20.75" style="2" customWidth="1"/>
    <col min="12" max="16384" width="9" style="2"/>
  </cols>
  <sheetData>
    <row r="1" spans="1:11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0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6.1" customHeight="1">
      <c r="A3" s="4" t="s">
        <v>2</v>
      </c>
      <c r="B3" s="5" t="s">
        <v>3</v>
      </c>
      <c r="C3" s="6"/>
      <c r="D3" s="6"/>
      <c r="E3" s="6"/>
      <c r="F3" s="7"/>
      <c r="G3" s="4" t="s">
        <v>4</v>
      </c>
      <c r="H3" s="4">
        <v>100</v>
      </c>
      <c r="I3" s="4" t="s">
        <v>5</v>
      </c>
      <c r="J3" s="8" t="str">
        <f>IF(H3&gt;=90,"优","良")</f>
        <v>优</v>
      </c>
      <c r="K3" s="9"/>
    </row>
    <row r="4" spans="1:11" ht="33" customHeight="1">
      <c r="A4" s="4" t="s">
        <v>6</v>
      </c>
      <c r="B4" s="5" t="s">
        <v>7</v>
      </c>
      <c r="C4" s="7"/>
      <c r="D4" s="4" t="s">
        <v>8</v>
      </c>
      <c r="E4" s="5" t="s">
        <v>7</v>
      </c>
      <c r="F4" s="7"/>
      <c r="G4" s="4" t="s">
        <v>9</v>
      </c>
      <c r="H4" s="4" t="s">
        <v>10</v>
      </c>
      <c r="I4" s="4" t="s">
        <v>11</v>
      </c>
      <c r="J4" s="4">
        <v>13667683977</v>
      </c>
      <c r="K4" s="10"/>
    </row>
    <row r="5" spans="1:11" ht="35.25" customHeight="1">
      <c r="A5" s="11" t="s">
        <v>12</v>
      </c>
      <c r="B5" s="5" t="s">
        <v>13</v>
      </c>
      <c r="C5" s="7"/>
      <c r="D5" s="5" t="s">
        <v>14</v>
      </c>
      <c r="E5" s="7"/>
      <c r="F5" s="5" t="s">
        <v>15</v>
      </c>
      <c r="G5" s="7"/>
      <c r="H5" s="12" t="s">
        <v>16</v>
      </c>
      <c r="I5" s="12" t="s">
        <v>17</v>
      </c>
      <c r="J5" s="4" t="s">
        <v>18</v>
      </c>
    </row>
    <row r="6" spans="1:11" ht="57" customHeight="1">
      <c r="A6" s="13"/>
      <c r="B6" s="14">
        <v>500000</v>
      </c>
      <c r="C6" s="15"/>
      <c r="D6" s="14">
        <v>314000</v>
      </c>
      <c r="E6" s="15"/>
      <c r="F6" s="14">
        <v>314000</v>
      </c>
      <c r="G6" s="15"/>
      <c r="H6" s="8">
        <f>F6/D6*100</f>
        <v>100</v>
      </c>
      <c r="I6" s="16">
        <v>10</v>
      </c>
      <c r="J6" s="4">
        <f>H6*I6*0.01</f>
        <v>10</v>
      </c>
    </row>
    <row r="7" spans="1:11" ht="26.1" customHeight="1">
      <c r="A7" s="17" t="s">
        <v>19</v>
      </c>
      <c r="B7" s="5" t="s">
        <v>20</v>
      </c>
      <c r="C7" s="6"/>
      <c r="D7" s="6"/>
      <c r="E7" s="6"/>
      <c r="F7" s="7"/>
      <c r="G7" s="5" t="s">
        <v>21</v>
      </c>
      <c r="H7" s="6"/>
      <c r="I7" s="6"/>
      <c r="J7" s="7"/>
    </row>
    <row r="8" spans="1:11" ht="75" customHeight="1">
      <c r="A8" s="17"/>
      <c r="B8" s="14" t="s">
        <v>22</v>
      </c>
      <c r="C8" s="18"/>
      <c r="D8" s="18"/>
      <c r="E8" s="18"/>
      <c r="F8" s="15"/>
      <c r="G8" s="14" t="s">
        <v>23</v>
      </c>
      <c r="H8" s="18"/>
      <c r="I8" s="18"/>
      <c r="J8" s="15"/>
    </row>
    <row r="9" spans="1:11" ht="31.5" customHeight="1">
      <c r="A9" s="11" t="s">
        <v>24</v>
      </c>
      <c r="B9" s="4" t="s">
        <v>25</v>
      </c>
      <c r="C9" s="4" t="s">
        <v>26</v>
      </c>
      <c r="D9" s="4" t="s">
        <v>27</v>
      </c>
      <c r="E9" s="19" t="s">
        <v>28</v>
      </c>
      <c r="F9" s="4" t="s">
        <v>29</v>
      </c>
      <c r="G9" s="4" t="s">
        <v>30</v>
      </c>
      <c r="H9" s="8" t="s">
        <v>31</v>
      </c>
      <c r="I9" s="4" t="s">
        <v>32</v>
      </c>
      <c r="J9" s="4" t="s">
        <v>33</v>
      </c>
    </row>
    <row r="10" spans="1:11" ht="27" customHeight="1">
      <c r="A10" s="20"/>
      <c r="B10" s="4" t="s">
        <v>34</v>
      </c>
      <c r="C10" s="4" t="s">
        <v>35</v>
      </c>
      <c r="D10" s="4" t="s">
        <v>36</v>
      </c>
      <c r="E10" s="8" t="s">
        <v>36</v>
      </c>
      <c r="F10" s="8" t="s">
        <v>37</v>
      </c>
      <c r="G10" s="8" t="s">
        <v>37</v>
      </c>
      <c r="H10" s="21">
        <v>100</v>
      </c>
      <c r="I10" s="4">
        <f t="shared" ref="I10:I18" si="0">C10*H10*0.01</f>
        <v>20</v>
      </c>
      <c r="J10" s="4"/>
    </row>
    <row r="11" spans="1:11" ht="114.75" customHeight="1">
      <c r="A11" s="20"/>
      <c r="B11" s="4" t="s">
        <v>38</v>
      </c>
      <c r="C11" s="4" t="s">
        <v>39</v>
      </c>
      <c r="D11" s="4" t="s">
        <v>40</v>
      </c>
      <c r="E11" s="8" t="s">
        <v>41</v>
      </c>
      <c r="F11" s="8" t="s">
        <v>42</v>
      </c>
      <c r="G11" s="8">
        <v>31.4</v>
      </c>
      <c r="H11" s="21">
        <v>100</v>
      </c>
      <c r="I11" s="4">
        <f t="shared" si="0"/>
        <v>10</v>
      </c>
      <c r="J11" s="22" t="s">
        <v>43</v>
      </c>
    </row>
    <row r="12" spans="1:11" ht="45.95" customHeight="1">
      <c r="A12" s="20"/>
      <c r="B12" s="4" t="s">
        <v>44</v>
      </c>
      <c r="C12" s="4" t="s">
        <v>45</v>
      </c>
      <c r="D12" s="4" t="s">
        <v>46</v>
      </c>
      <c r="E12" s="8" t="s">
        <v>47</v>
      </c>
      <c r="F12" s="8" t="s">
        <v>39</v>
      </c>
      <c r="G12" s="8">
        <v>10</v>
      </c>
      <c r="H12" s="21">
        <v>100</v>
      </c>
      <c r="I12" s="4">
        <f t="shared" si="0"/>
        <v>15</v>
      </c>
      <c r="J12" s="4"/>
    </row>
    <row r="13" spans="1:11" ht="33" customHeight="1">
      <c r="A13" s="20"/>
      <c r="B13" s="4" t="s">
        <v>48</v>
      </c>
      <c r="C13" s="4" t="s">
        <v>49</v>
      </c>
      <c r="D13" s="4" t="s">
        <v>50</v>
      </c>
      <c r="E13" s="8" t="s">
        <v>51</v>
      </c>
      <c r="F13" s="8" t="s">
        <v>52</v>
      </c>
      <c r="G13" s="8">
        <v>80</v>
      </c>
      <c r="H13" s="21">
        <v>100</v>
      </c>
      <c r="I13" s="4">
        <f t="shared" si="0"/>
        <v>7</v>
      </c>
      <c r="J13" s="4"/>
    </row>
    <row r="14" spans="1:11" ht="30.95" customHeight="1">
      <c r="A14" s="20"/>
      <c r="B14" s="4" t="s">
        <v>53</v>
      </c>
      <c r="C14" s="4" t="s">
        <v>49</v>
      </c>
      <c r="D14" s="4" t="s">
        <v>36</v>
      </c>
      <c r="E14" s="8" t="s">
        <v>36</v>
      </c>
      <c r="F14" s="8" t="s">
        <v>54</v>
      </c>
      <c r="G14" s="8" t="s">
        <v>54</v>
      </c>
      <c r="H14" s="21">
        <v>100</v>
      </c>
      <c r="I14" s="4">
        <f t="shared" si="0"/>
        <v>7</v>
      </c>
      <c r="J14" s="4"/>
    </row>
    <row r="15" spans="1:11" ht="30" customHeight="1">
      <c r="A15" s="20"/>
      <c r="B15" s="4" t="s">
        <v>55</v>
      </c>
      <c r="C15" s="4" t="s">
        <v>49</v>
      </c>
      <c r="D15" s="4" t="s">
        <v>36</v>
      </c>
      <c r="E15" s="8" t="s">
        <v>36</v>
      </c>
      <c r="F15" s="8" t="s">
        <v>56</v>
      </c>
      <c r="G15" s="8" t="s">
        <v>56</v>
      </c>
      <c r="H15" s="21">
        <v>100</v>
      </c>
      <c r="I15" s="4">
        <f t="shared" si="0"/>
        <v>7</v>
      </c>
      <c r="J15" s="4"/>
    </row>
    <row r="16" spans="1:11" ht="26.1" customHeight="1">
      <c r="A16" s="20"/>
      <c r="B16" s="4" t="s">
        <v>57</v>
      </c>
      <c r="C16" s="4" t="s">
        <v>49</v>
      </c>
      <c r="D16" s="4" t="s">
        <v>58</v>
      </c>
      <c r="E16" s="8" t="s">
        <v>41</v>
      </c>
      <c r="F16" s="8" t="s">
        <v>59</v>
      </c>
      <c r="G16" s="8">
        <v>6</v>
      </c>
      <c r="H16" s="21">
        <v>100</v>
      </c>
      <c r="I16" s="4">
        <f t="shared" si="0"/>
        <v>7</v>
      </c>
      <c r="J16" s="4"/>
    </row>
    <row r="17" spans="1:10" ht="29.1" customHeight="1">
      <c r="A17" s="20"/>
      <c r="B17" s="4" t="s">
        <v>60</v>
      </c>
      <c r="C17" s="4" t="s">
        <v>49</v>
      </c>
      <c r="D17" s="4" t="s">
        <v>36</v>
      </c>
      <c r="E17" s="8" t="s">
        <v>36</v>
      </c>
      <c r="F17" s="8" t="s">
        <v>54</v>
      </c>
      <c r="G17" s="8" t="s">
        <v>54</v>
      </c>
      <c r="H17" s="21">
        <v>100</v>
      </c>
      <c r="I17" s="4">
        <f t="shared" si="0"/>
        <v>7</v>
      </c>
      <c r="J17" s="4"/>
    </row>
    <row r="18" spans="1:10" ht="35.1" customHeight="1">
      <c r="A18" s="13"/>
      <c r="B18" s="4" t="s">
        <v>61</v>
      </c>
      <c r="C18" s="4" t="s">
        <v>39</v>
      </c>
      <c r="D18" s="4" t="s">
        <v>50</v>
      </c>
      <c r="E18" s="8" t="s">
        <v>51</v>
      </c>
      <c r="F18" s="8" t="s">
        <v>62</v>
      </c>
      <c r="G18" s="8">
        <v>92</v>
      </c>
      <c r="H18" s="21">
        <v>100</v>
      </c>
      <c r="I18" s="4">
        <f t="shared" si="0"/>
        <v>10</v>
      </c>
      <c r="J18" s="23"/>
    </row>
    <row r="19" spans="1:10" ht="26.1" customHeight="1">
      <c r="A19" s="24" t="s">
        <v>63</v>
      </c>
      <c r="B19" s="24"/>
      <c r="C19" s="24"/>
      <c r="D19" s="24"/>
      <c r="E19" s="24"/>
      <c r="F19" s="24"/>
      <c r="G19" s="24"/>
      <c r="H19" s="24"/>
      <c r="I19" s="24"/>
      <c r="J19" s="24"/>
    </row>
    <row r="20" spans="1:10" ht="26.1" customHeight="1">
      <c r="A20" s="25" t="s">
        <v>64</v>
      </c>
      <c r="B20" s="25"/>
      <c r="C20" s="25"/>
      <c r="D20" s="25"/>
      <c r="E20" s="25"/>
      <c r="F20" s="25"/>
      <c r="G20" s="25"/>
      <c r="H20" s="25"/>
      <c r="I20" s="25"/>
      <c r="J20" s="25"/>
    </row>
  </sheetData>
  <mergeCells count="20">
    <mergeCell ref="A9:A18"/>
    <mergeCell ref="A19:J19"/>
    <mergeCell ref="A20:J20"/>
    <mergeCell ref="D6:E6"/>
    <mergeCell ref="F6:G6"/>
    <mergeCell ref="A7:A8"/>
    <mergeCell ref="B7:F7"/>
    <mergeCell ref="G7:J7"/>
    <mergeCell ref="B8:F8"/>
    <mergeCell ref="G8:J8"/>
    <mergeCell ref="A1:J1"/>
    <mergeCell ref="A2:J2"/>
    <mergeCell ref="B3:F3"/>
    <mergeCell ref="B4:C4"/>
    <mergeCell ref="E4:F4"/>
    <mergeCell ref="A5:A6"/>
    <mergeCell ref="B5:C5"/>
    <mergeCell ref="D5:E5"/>
    <mergeCell ref="F5:G5"/>
    <mergeCell ref="B6:C6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2023-09-11T02:18:03Z</dcterms:modified>
</cp:coreProperties>
</file>