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<sst xmlns="http://schemas.openxmlformats.org/spreadsheetml/2006/main" count="65" uniqueCount="53">
  <si>
    <t>附件3</t>
  </si>
  <si>
    <t>璧山区2022年度部门整体支出绩效自评表</t>
  </si>
  <si>
    <t>单位名称</t>
  </si>
  <si>
    <t>重庆市璧山区征地拆迁事务中心</t>
  </si>
  <si>
    <t>自评总分</t>
  </si>
  <si>
    <t>等级</t>
  </si>
  <si>
    <t>优</t>
  </si>
  <si>
    <t>填表人</t>
  </si>
  <si>
    <t>毕洋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</si>
  <si>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</si>
  <si>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</si>
  <si>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</si>
  <si>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</si>
  <si>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</si>
  <si>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</si>
  <si>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</si>
  <si>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</si>
  <si>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</si>
  <si>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.全年预算4312213.07元，保障预算执行达到100%，严控三公经费，确保单位正常有序运转；2.及时准确做好单位预决算和绩效公开；3.平稳开展全区征地拆迁工作，完成全区4000余亩征地拆迁工作，保障全区建设用地需要；4.做好各街镇的拆迁业务指导和培训，保障拆迁工作的有序执行；5.做好征地拆迁过程中的纠纷排查和维持信访稳定，切实维护拆迁群众的利益；6.提供相应的法律服务，及时处理拆迁工作中遇到的法律问题；7.完成2辆公务车供给，保障全区征地拆迁工作处理的及时性；8.完成区委区府及上级安排的工作。</t>
  </si>
  <si>
    <t>1.全年预算4312213.07元，预算执行率100%，严格按照相关规定把控执行，保证单位正常有序运转；2.按照要求及时准确做好单位预决算和绩效公开；3.完成实施璧山区城市规划建设项目征地拆迁等10个拆迁项目，面积4000余亩，保障了全区建设用地的需要；4.完成了对各街镇征地拆迁工作的业务指导和培训，有助于拆迁工作的有序执行；5.做好信访稳定工作，办结征地拆迁信访调节工作15余次，接待来访群众600余人次，办结率100%；6.所提供的法律服务质量优良率较高，符合工作目标的要求及需要，有利于及时处理工作中遇到的法律问题；7.完成了2辆公务车运行供给，切实保障了全区征地拆迁工作处理的及时性；8.按时完成区委区府及上级安排的工作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</si>
  <si>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</si>
  <si>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</si>
  <si>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</si>
  <si>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</si>
  <si>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</si>
  <si>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</si>
  <si>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</si>
  <si>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</si>
  <si>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</si>
  <si>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</si>
  <si>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预算执行率</t>
  </si>
  <si>
    <t>%</t>
  </si>
  <si>
    <t>＝</t>
  </si>
  <si>
    <t>预决算编制及时率</t>
  </si>
  <si>
    <t>预决算公开率</t>
  </si>
  <si>
    <t>实施全区征地拆迁工作任务</t>
  </si>
  <si>
    <t>亩</t>
  </si>
  <si>
    <t>≥</t>
  </si>
  <si>
    <t>征地拆迁项目档案完成率</t>
  </si>
  <si>
    <t>街镇征地拆迁工作培训完成率</t>
  </si>
  <si>
    <t>完成征地拆迁信访调解工作</t>
  </si>
  <si>
    <t>件</t>
  </si>
  <si>
    <t>公务车运行保障工作</t>
  </si>
  <si>
    <t>辆</t>
  </si>
  <si>
    <t>法律咨询工作</t>
  </si>
  <si>
    <t>次</t>
  </si>
  <si>
    <t>提高工作人员业务能力</t>
  </si>
  <si>
    <t>无</t>
  </si>
  <si>
    <t>提高</t>
  </si>
  <si>
    <t>有所提高</t>
  </si>
  <si>
    <t>偏差原因：新政策更迭较快，未及时理解相关政策
改进措施：加强对征收工作人员的业务培训，充分利用现有平台带动干部职工加强自学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</si>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</sst>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2" xfId="1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/>
    <xf numFmtId="9" fontId="4" fillId="0" borderId="4" xfId="11" applyNumberFormat="1" applyFont="1" applyBorder="1" applyAlignment="1">
      <alignment horizontal="center" vertical="center"/>
    </xf>
    <xf numFmtId="9" fontId="4" fillId="0" borderId="3" xfId="11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9" fontId="0" fillId="0" borderId="0" xfId="11" applyAlignment="1"/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topLeftCell="A6" workbookViewId="0">
      <selection activeCell="P17" sqref="P17"/>
    </sheetView>
  </sheetViews>
  <sheetFormatPr defaultColWidth="9" defaultRowHeight="13.5"/>
  <cols>
    <col min="1" max="1" width="9.5" customWidth="1"/>
    <col min="2" max="2" width="17.1833333333333" customWidth="1"/>
    <col min="3" max="3" width="9.5" customWidth="1"/>
    <col min="4" max="4" width="9.125" customWidth="1"/>
    <col min="5" max="5" width="10.2583333333333" customWidth="1"/>
    <col min="6" max="6" width="11.375" customWidth="1"/>
    <col min="7" max="7" width="14" customWidth="1"/>
    <col min="8" max="8" width="11.625" customWidth="1"/>
    <col min="9" max="9" width="11.875" customWidth="1"/>
    <col min="10" max="10" width="18.1833333333333" customWidth="1"/>
    <col min="11" max="11" width="14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3"/>
    </row>
    <row r="2" ht="24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13"/>
    </row>
    <row r="3" ht="26.1" customHeight="1" spans="1:10">
      <c r="A3" s="3" t="s">
        <v>2</v>
      </c>
      <c r="B3" s="3" t="s">
        <v>3</v>
      </c>
      <c r="C3" s="3"/>
      <c r="D3" s="3"/>
      <c r="E3" s="3"/>
      <c r="F3" s="3" t="s">
        <v>4</v>
      </c>
      <c r="G3" s="3">
        <f>SUM(I10:I19)</f>
        <v>95</v>
      </c>
      <c r="H3" s="3" t="s">
        <v>5</v>
      </c>
      <c r="I3" s="3" t="s">
        <v>6</v>
      </c>
      <c r="J3" s="3"/>
    </row>
    <row r="4" ht="26.1" customHeight="1" spans="1:10">
      <c r="A4" s="3"/>
      <c r="B4" s="3"/>
      <c r="C4" s="3"/>
      <c r="D4" s="3"/>
      <c r="E4" s="3"/>
      <c r="F4" s="3" t="s">
        <v>7</v>
      </c>
      <c r="G4" s="3" t="s">
        <v>8</v>
      </c>
      <c r="H4" s="3" t="s">
        <v>9</v>
      </c>
      <c r="I4" s="3">
        <v>41691078</v>
      </c>
      <c r="J4" s="3"/>
    </row>
    <row r="5" ht="26.1" customHeight="1" spans="1:10">
      <c r="A5" s="3" t="s">
        <v>10</v>
      </c>
      <c r="B5" s="3" t="s">
        <v>11</v>
      </c>
      <c r="C5" s="3"/>
      <c r="D5" s="3" t="s">
        <v>12</v>
      </c>
      <c r="E5" s="3"/>
      <c r="F5" s="3" t="s">
        <v>13</v>
      </c>
      <c r="G5" s="3"/>
      <c r="H5" s="3" t="s">
        <v>14</v>
      </c>
      <c r="I5" s="3"/>
      <c r="J5" s="3"/>
    </row>
    <row r="6" ht="26.1" customHeight="1" spans="1:10">
      <c r="A6" s="3"/>
      <c r="B6" s="4">
        <v>5366865.22</v>
      </c>
      <c r="C6" s="5"/>
      <c r="D6" s="4">
        <v>4312213.07</v>
      </c>
      <c r="E6" s="5"/>
      <c r="F6" s="4">
        <v>4312213.07</v>
      </c>
      <c r="G6" s="5"/>
      <c r="H6" s="6">
        <f>F6/D6</f>
        <v>1</v>
      </c>
      <c r="I6" s="14"/>
      <c r="J6" s="15"/>
    </row>
    <row r="7" ht="26.1" customHeight="1" spans="1:10">
      <c r="A7" s="3" t="s">
        <v>15</v>
      </c>
      <c r="B7" s="3" t="s">
        <v>16</v>
      </c>
      <c r="C7" s="3"/>
      <c r="D7" s="3"/>
      <c r="E7" s="3"/>
      <c r="F7" s="3"/>
      <c r="G7" s="3" t="s">
        <v>17</v>
      </c>
      <c r="H7" s="3"/>
      <c r="I7" s="3"/>
      <c r="J7" s="3"/>
    </row>
    <row r="8" ht="162" customHeight="1" spans="1:10">
      <c r="A8" s="3"/>
      <c r="B8" s="3" t="s">
        <v>18</v>
      </c>
      <c r="C8" s="3"/>
      <c r="D8" s="3"/>
      <c r="E8" s="3"/>
      <c r="F8" s="3"/>
      <c r="G8" s="3" t="s">
        <v>19</v>
      </c>
      <c r="H8" s="3"/>
      <c r="I8" s="3"/>
      <c r="J8" s="3"/>
    </row>
    <row r="9" ht="31.5" customHeight="1" spans="1:10">
      <c r="A9" s="3" t="s">
        <v>20</v>
      </c>
      <c r="B9" s="3" t="s">
        <v>21</v>
      </c>
      <c r="C9" s="3" t="s">
        <v>22</v>
      </c>
      <c r="D9" s="3" t="s">
        <v>23</v>
      </c>
      <c r="E9" s="7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29</v>
      </c>
    </row>
    <row r="10" ht="31.5" customHeight="1" spans="1:10">
      <c r="A10" s="3"/>
      <c r="B10" s="3" t="s">
        <v>30</v>
      </c>
      <c r="C10" s="3">
        <v>10</v>
      </c>
      <c r="D10" s="3" t="s">
        <v>31</v>
      </c>
      <c r="E10" s="3" t="s">
        <v>32</v>
      </c>
      <c r="F10" s="3">
        <v>100</v>
      </c>
      <c r="G10" s="3">
        <v>100</v>
      </c>
      <c r="H10" s="3">
        <v>100</v>
      </c>
      <c r="I10" s="3">
        <v>10</v>
      </c>
      <c r="J10" s="3"/>
    </row>
    <row r="11" ht="26.1" customHeight="1" spans="1:10">
      <c r="A11" s="3"/>
      <c r="B11" s="3" t="s">
        <v>33</v>
      </c>
      <c r="C11" s="3">
        <v>10</v>
      </c>
      <c r="D11" s="3" t="s">
        <v>31</v>
      </c>
      <c r="E11" s="3" t="s">
        <v>32</v>
      </c>
      <c r="F11" s="3">
        <v>100</v>
      </c>
      <c r="G11" s="3">
        <v>100</v>
      </c>
      <c r="H11" s="8">
        <v>100</v>
      </c>
      <c r="I11" s="3">
        <f t="shared" ref="I11:I18" si="0">C11*H11*0.01</f>
        <v>10</v>
      </c>
      <c r="J11" s="16"/>
    </row>
    <row r="12" ht="30" customHeight="1" spans="1:10">
      <c r="A12" s="3"/>
      <c r="B12" s="3" t="s">
        <v>34</v>
      </c>
      <c r="C12" s="3">
        <v>10</v>
      </c>
      <c r="D12" s="3" t="s">
        <v>31</v>
      </c>
      <c r="E12" s="3" t="s">
        <v>32</v>
      </c>
      <c r="F12" s="3">
        <v>100</v>
      </c>
      <c r="G12" s="3">
        <v>100</v>
      </c>
      <c r="H12" s="8">
        <v>100</v>
      </c>
      <c r="I12" s="3">
        <f t="shared" si="0"/>
        <v>10</v>
      </c>
      <c r="J12" s="16"/>
    </row>
    <row r="13" ht="29" customHeight="1" spans="1:10">
      <c r="A13" s="3"/>
      <c r="B13" s="7" t="s">
        <v>35</v>
      </c>
      <c r="C13" s="3">
        <v>10</v>
      </c>
      <c r="D13" s="9" t="s">
        <v>36</v>
      </c>
      <c r="E13" s="3" t="s">
        <v>37</v>
      </c>
      <c r="F13" s="3">
        <v>4000</v>
      </c>
      <c r="G13" s="3">
        <v>4000</v>
      </c>
      <c r="H13" s="8">
        <v>100</v>
      </c>
      <c r="I13" s="3">
        <f t="shared" si="0"/>
        <v>10</v>
      </c>
      <c r="J13" s="16"/>
    </row>
    <row r="14" ht="38" customHeight="1" spans="1:10">
      <c r="A14" s="3"/>
      <c r="B14" s="3" t="s">
        <v>38</v>
      </c>
      <c r="C14" s="3">
        <v>10</v>
      </c>
      <c r="D14" s="3" t="s">
        <v>31</v>
      </c>
      <c r="E14" s="3" t="s">
        <v>37</v>
      </c>
      <c r="F14" s="3">
        <v>98</v>
      </c>
      <c r="G14" s="3">
        <v>100</v>
      </c>
      <c r="H14" s="8">
        <v>100</v>
      </c>
      <c r="I14" s="3">
        <f t="shared" si="0"/>
        <v>10</v>
      </c>
      <c r="J14" s="16"/>
    </row>
    <row r="15" ht="35" customHeight="1" spans="1:10">
      <c r="A15" s="3"/>
      <c r="B15" s="7" t="s">
        <v>39</v>
      </c>
      <c r="C15" s="3">
        <v>10</v>
      </c>
      <c r="D15" s="3" t="s">
        <v>31</v>
      </c>
      <c r="E15" s="3" t="s">
        <v>37</v>
      </c>
      <c r="F15" s="3">
        <v>100</v>
      </c>
      <c r="G15" s="3">
        <v>100</v>
      </c>
      <c r="H15" s="8">
        <v>100</v>
      </c>
      <c r="I15" s="3">
        <f t="shared" si="0"/>
        <v>10</v>
      </c>
      <c r="J15" s="16"/>
    </row>
    <row r="16" ht="35" customHeight="1" spans="1:10">
      <c r="A16" s="3"/>
      <c r="B16" s="3" t="s">
        <v>40</v>
      </c>
      <c r="C16" s="3">
        <v>15</v>
      </c>
      <c r="D16" s="9" t="s">
        <v>41</v>
      </c>
      <c r="E16" s="3" t="s">
        <v>32</v>
      </c>
      <c r="F16" s="3">
        <v>15</v>
      </c>
      <c r="G16" s="3">
        <v>15</v>
      </c>
      <c r="H16" s="8">
        <v>100</v>
      </c>
      <c r="I16" s="3">
        <f t="shared" si="0"/>
        <v>15</v>
      </c>
      <c r="J16" s="16"/>
    </row>
    <row r="17" ht="35" customHeight="1" spans="1:10">
      <c r="A17" s="3"/>
      <c r="B17" s="3" t="s">
        <v>42</v>
      </c>
      <c r="C17" s="3">
        <v>5</v>
      </c>
      <c r="D17" s="9" t="s">
        <v>43</v>
      </c>
      <c r="E17" s="3" t="s">
        <v>32</v>
      </c>
      <c r="F17" s="3">
        <v>2</v>
      </c>
      <c r="G17" s="3">
        <v>2</v>
      </c>
      <c r="H17" s="3">
        <v>100</v>
      </c>
      <c r="I17" s="9">
        <f t="shared" si="0"/>
        <v>5</v>
      </c>
      <c r="J17" s="16"/>
    </row>
    <row r="18" ht="35" customHeight="1" spans="1:10">
      <c r="A18" s="3"/>
      <c r="B18" s="3" t="s">
        <v>44</v>
      </c>
      <c r="C18" s="3">
        <v>10</v>
      </c>
      <c r="D18" s="9" t="s">
        <v>45</v>
      </c>
      <c r="E18" s="3" t="s">
        <v>37</v>
      </c>
      <c r="F18" s="3">
        <v>20</v>
      </c>
      <c r="G18" s="3">
        <v>20</v>
      </c>
      <c r="H18" s="8">
        <v>100</v>
      </c>
      <c r="I18" s="3">
        <f t="shared" si="0"/>
        <v>10</v>
      </c>
      <c r="J18" s="16"/>
    </row>
    <row r="19" ht="73" customHeight="1" spans="1:11">
      <c r="A19" s="3"/>
      <c r="B19" s="7" t="s">
        <v>46</v>
      </c>
      <c r="C19" s="3">
        <v>10</v>
      </c>
      <c r="D19" s="9" t="s">
        <v>47</v>
      </c>
      <c r="E19" s="9" t="s">
        <v>47</v>
      </c>
      <c r="F19" s="9" t="s">
        <v>48</v>
      </c>
      <c r="G19" s="9" t="s">
        <v>49</v>
      </c>
      <c r="H19" s="8">
        <v>95</v>
      </c>
      <c r="I19" s="8">
        <v>5</v>
      </c>
      <c r="J19" s="17" t="s">
        <v>50</v>
      </c>
      <c r="K19" s="18"/>
    </row>
    <row r="20" ht="26.1" customHeight="1" spans="1:10">
      <c r="A20" s="10" t="s">
        <v>51</v>
      </c>
      <c r="B20" s="11"/>
      <c r="C20" s="11"/>
      <c r="D20" s="11"/>
      <c r="E20" s="11"/>
      <c r="F20" s="11"/>
      <c r="G20" s="11"/>
      <c r="H20" s="11"/>
      <c r="I20" s="11"/>
      <c r="J20" s="19"/>
    </row>
    <row r="21" ht="26.1" customHeight="1" spans="1:10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20:J20"/>
    <mergeCell ref="A21:I21"/>
    <mergeCell ref="A3:A4"/>
    <mergeCell ref="A5:A6"/>
    <mergeCell ref="A7:A8"/>
    <mergeCell ref="A9:A19"/>
    <mergeCell ref="B3:E4"/>
  </mergeCells>
  <pageMargins left="0.7" right="0.7" top="0.75" bottom="0.75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飞如管理咨询小李</cp:lastModifiedBy>
  <dcterms:created xsi:type="dcterms:W3CDTF">2006-09-16T00:00:00Z</dcterms:created>
  <dcterms:modified xsi:type="dcterms:W3CDTF">2023-03-20T02:12:31Z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1FD01003EA8C4486BC7043D93FF41EF2</vt:lpwstr>
  </property>
  <property fmtid="{D5CDD505-2E9C-101B-9397-08002B2CF9AE}" pid="3" name="KSOProductBuildVer">
    <vt:lpwstr>2052-11.1.0.12970</vt:lpwstr>
  </property>
</Properties>
</file>