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<sst xmlns="http://schemas.openxmlformats.org/spreadsheetml/2006/main" count="63" uniqueCount="49">
  <si>
    <t>附件3</t>
  </si>
  <si>
    <t>璧山区2022年度部门整体支出绩效自评表</t>
  </si>
  <si>
    <t>单位名称</t>
  </si>
  <si>
    <t>重庆市璧山区水利局</t>
  </si>
  <si>
    <t>自评总分</t>
  </si>
  <si>
    <t>等级</t>
  </si>
  <si>
    <t>优</t>
  </si>
  <si>
    <t>填表人</t>
  </si>
  <si>
    <t>王用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</si>
  <si>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</si>
  <si>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</si>
  <si>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</si>
  <si>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</si>
  <si>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</si>
  <si>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</si>
  <si>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</si>
  <si>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</si>
  <si>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</si>
  <si>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完成水利类项目技术评审；2、完成河流水质提升及24座县级水库水质达标治理；3、完成水质监测工作；4、完成生态河长办相关运行、管理工作；5、完成农村水利管理工作；6、完成市级和区级交办的其他工作。</t>
  </si>
  <si>
    <t>1、完成了水利类项目技术评审工作，全年完成100个评审项目；2、完成了河流水质提升及24座县级水库水质达标治理；3、完成了水质监测工作；4、完成了生态河长办相关运行、管理工作；5、完成了农村水利管理工作；6、完成了市级和区级交办的其他工作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</si>
  <si>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</si>
  <si>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</si>
  <si>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</si>
  <si>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</si>
  <si>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</si>
  <si>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</si>
  <si>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</si>
  <si>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</si>
  <si>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</si>
  <si>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</si>
  <si>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</si>
  <si>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</si>
  <si>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</si>
  <si>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预决算公开率（涉密信息除外）</t>
  </si>
  <si>
    <t>=</t>
  </si>
  <si>
    <t>预算绩效管理率</t>
  </si>
  <si>
    <t>水库水质达标治理数</t>
  </si>
  <si>
    <t>座</t>
  </si>
  <si>
    <t>部门预算项目完成及时率</t>
  </si>
  <si>
    <t>偏差原因：部分项目因财力原因，项目执行资金未及时到位，全年未能及时开展相关工作，如部分运行管理补贴类项目。
改进措施：可根据实际情况，可采取年中及时调整项目绩效目标的方法，同时下年度可按项目紧急程度及时完成项目相关绩效目标。</t>
  </si>
  <si>
    <t>水利项目技术评审项目数</t>
  </si>
  <si>
    <t>个</t>
  </si>
  <si>
    <t>山坪塘、养鱼池、水库水质监测数</t>
  </si>
  <si>
    <t>口</t>
  </si>
  <si>
    <t>关停水电站数量</t>
  </si>
  <si>
    <t>工程验收合格率</t>
  </si>
  <si>
    <t>受益群众满意度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</si>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</sst>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B3" sqref="B3:E4"/>
    </sheetView>
  </sheetViews>
  <sheetFormatPr defaultColWidth="9" defaultRowHeight="13.5"/>
  <cols>
    <col min="1" max="1" width="9.5" style="1" customWidth="1"/>
    <col min="2" max="2" width="21.3666666666667" style="1" customWidth="1"/>
    <col min="3" max="3" width="9.5" style="1" customWidth="1"/>
    <col min="4" max="4" width="9.125" style="1" customWidth="1"/>
    <col min="5" max="5" width="12" style="1" customWidth="1"/>
    <col min="6" max="6" width="11.375" style="1" customWidth="1"/>
    <col min="7" max="7" width="12.625" style="1" customWidth="1"/>
    <col min="8" max="8" width="9.625" style="1" customWidth="1"/>
    <col min="9" max="9" width="9.875" style="1" customWidth="1"/>
    <col min="10" max="10" width="25.725" style="1" customWidth="1"/>
    <col min="11" max="16384" width="9" style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.1" customHeight="1" spans="1:10">
      <c r="A3" s="4" t="s">
        <v>2</v>
      </c>
      <c r="B3" s="4" t="s">
        <v>3</v>
      </c>
      <c r="C3" s="4"/>
      <c r="D3" s="4"/>
      <c r="E3" s="4"/>
      <c r="F3" s="4" t="s">
        <v>4</v>
      </c>
      <c r="G3" s="5">
        <f>SUM(I10:I19)</f>
        <v>94.118</v>
      </c>
      <c r="H3" s="4" t="s">
        <v>5</v>
      </c>
      <c r="I3" s="4" t="s">
        <v>6</v>
      </c>
      <c r="J3" s="4"/>
    </row>
    <row r="4" ht="26.1" customHeight="1" spans="1:10">
      <c r="A4" s="4"/>
      <c r="B4" s="4"/>
      <c r="C4" s="4"/>
      <c r="D4" s="4"/>
      <c r="E4" s="4"/>
      <c r="F4" s="4" t="s">
        <v>7</v>
      </c>
      <c r="G4" s="4" t="s">
        <v>8</v>
      </c>
      <c r="H4" s="4" t="s">
        <v>9</v>
      </c>
      <c r="I4" s="4">
        <v>13883408298</v>
      </c>
      <c r="J4" s="4"/>
    </row>
    <row r="5" ht="26.1" customHeight="1" spans="1:10">
      <c r="A5" s="4" t="s">
        <v>10</v>
      </c>
      <c r="B5" s="4" t="s">
        <v>11</v>
      </c>
      <c r="C5" s="4"/>
      <c r="D5" s="4" t="s">
        <v>12</v>
      </c>
      <c r="E5" s="4"/>
      <c r="F5" s="4" t="s">
        <v>13</v>
      </c>
      <c r="G5" s="4"/>
      <c r="H5" s="4" t="s">
        <v>14</v>
      </c>
      <c r="I5" s="4"/>
      <c r="J5" s="4"/>
    </row>
    <row r="6" ht="26.1" customHeight="1" spans="1:10">
      <c r="A6" s="4"/>
      <c r="B6" s="6">
        <v>59983887.71</v>
      </c>
      <c r="C6" s="7"/>
      <c r="D6" s="6">
        <v>97846416.92</v>
      </c>
      <c r="E6" s="7"/>
      <c r="F6" s="6">
        <v>97846416.92</v>
      </c>
      <c r="G6" s="7"/>
      <c r="H6" s="8">
        <f>F6/D6*100</f>
        <v>100</v>
      </c>
      <c r="I6" s="15"/>
      <c r="J6" s="16"/>
    </row>
    <row r="7" ht="26.1" customHeight="1" spans="1:10">
      <c r="A7" s="4" t="s">
        <v>15</v>
      </c>
      <c r="B7" s="4" t="s">
        <v>16</v>
      </c>
      <c r="C7" s="4"/>
      <c r="D7" s="4"/>
      <c r="E7" s="4"/>
      <c r="F7" s="4"/>
      <c r="G7" s="4" t="s">
        <v>17</v>
      </c>
      <c r="H7" s="4"/>
      <c r="I7" s="4"/>
      <c r="J7" s="4"/>
    </row>
    <row r="8" ht="106" customHeight="1" spans="1:10">
      <c r="A8" s="4"/>
      <c r="B8" s="9" t="s">
        <v>18</v>
      </c>
      <c r="C8" s="9"/>
      <c r="D8" s="9"/>
      <c r="E8" s="9"/>
      <c r="F8" s="9"/>
      <c r="G8" s="9" t="s">
        <v>19</v>
      </c>
      <c r="H8" s="9"/>
      <c r="I8" s="9"/>
      <c r="J8" s="9"/>
    </row>
    <row r="9" ht="31.5" customHeight="1" spans="1:10">
      <c r="A9" s="4" t="s">
        <v>20</v>
      </c>
      <c r="B9" s="4" t="s">
        <v>21</v>
      </c>
      <c r="C9" s="4" t="s">
        <v>22</v>
      </c>
      <c r="D9" s="4" t="s">
        <v>23</v>
      </c>
      <c r="E9" s="10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</row>
    <row r="10" ht="26.1" customHeight="1" spans="1:10">
      <c r="A10" s="4"/>
      <c r="B10" s="4" t="s">
        <v>30</v>
      </c>
      <c r="C10" s="4">
        <v>10</v>
      </c>
      <c r="D10" s="4" t="s">
        <v>31</v>
      </c>
      <c r="E10" s="4" t="s">
        <v>32</v>
      </c>
      <c r="F10" s="4">
        <v>80</v>
      </c>
      <c r="G10" s="4">
        <v>100</v>
      </c>
      <c r="H10" s="4">
        <v>100</v>
      </c>
      <c r="I10" s="4">
        <f t="shared" ref="I10:I17" si="0">C10*H10/100</f>
        <v>10</v>
      </c>
      <c r="J10" s="17"/>
    </row>
    <row r="11" ht="36" customHeight="1" spans="1:10">
      <c r="A11" s="4"/>
      <c r="B11" s="4" t="s">
        <v>33</v>
      </c>
      <c r="C11" s="4">
        <v>15</v>
      </c>
      <c r="D11" s="4" t="s">
        <v>31</v>
      </c>
      <c r="E11" s="4" t="s">
        <v>34</v>
      </c>
      <c r="F11" s="4">
        <v>100</v>
      </c>
      <c r="G11" s="4">
        <v>100</v>
      </c>
      <c r="H11" s="4">
        <v>100</v>
      </c>
      <c r="I11" s="4">
        <f t="shared" si="0"/>
        <v>15</v>
      </c>
      <c r="J11" s="17"/>
    </row>
    <row r="12" ht="26.1" customHeight="1" spans="1:10">
      <c r="A12" s="4"/>
      <c r="B12" s="4" t="s">
        <v>35</v>
      </c>
      <c r="C12" s="4">
        <v>10</v>
      </c>
      <c r="D12" s="4" t="s">
        <v>31</v>
      </c>
      <c r="E12" s="4" t="s">
        <v>34</v>
      </c>
      <c r="F12" s="4">
        <v>100</v>
      </c>
      <c r="G12" s="4">
        <v>100</v>
      </c>
      <c r="H12" s="4">
        <v>100</v>
      </c>
      <c r="I12" s="4">
        <f t="shared" si="0"/>
        <v>10</v>
      </c>
      <c r="J12" s="17"/>
    </row>
    <row r="13" ht="37" customHeight="1" spans="1:10">
      <c r="A13" s="4"/>
      <c r="B13" s="4" t="s">
        <v>36</v>
      </c>
      <c r="C13" s="4">
        <v>10</v>
      </c>
      <c r="D13" s="4" t="s">
        <v>37</v>
      </c>
      <c r="E13" s="4" t="s">
        <v>34</v>
      </c>
      <c r="F13" s="4">
        <v>24</v>
      </c>
      <c r="G13" s="4">
        <v>24</v>
      </c>
      <c r="H13" s="4">
        <v>100</v>
      </c>
      <c r="I13" s="4">
        <f t="shared" si="0"/>
        <v>10</v>
      </c>
      <c r="J13" s="17"/>
    </row>
    <row r="14" ht="142.5" spans="1:10">
      <c r="A14" s="4"/>
      <c r="B14" s="10" t="s">
        <v>38</v>
      </c>
      <c r="C14" s="10">
        <v>10</v>
      </c>
      <c r="D14" s="10" t="s">
        <v>31</v>
      </c>
      <c r="E14" s="4" t="s">
        <v>32</v>
      </c>
      <c r="F14" s="10">
        <v>85</v>
      </c>
      <c r="G14" s="10">
        <v>80</v>
      </c>
      <c r="H14" s="11">
        <v>41.18</v>
      </c>
      <c r="I14" s="11">
        <f t="shared" si="0"/>
        <v>4.118</v>
      </c>
      <c r="J14" s="18" t="s">
        <v>39</v>
      </c>
    </row>
    <row r="15" ht="39" customHeight="1" spans="1:10">
      <c r="A15" s="4"/>
      <c r="B15" s="4" t="s">
        <v>40</v>
      </c>
      <c r="C15" s="4">
        <v>10</v>
      </c>
      <c r="D15" s="4" t="s">
        <v>41</v>
      </c>
      <c r="E15" s="4" t="s">
        <v>32</v>
      </c>
      <c r="F15" s="4">
        <v>100</v>
      </c>
      <c r="G15" s="4">
        <v>100</v>
      </c>
      <c r="H15" s="4">
        <v>100</v>
      </c>
      <c r="I15" s="4">
        <f t="shared" si="0"/>
        <v>10</v>
      </c>
      <c r="J15" s="17"/>
    </row>
    <row r="16" ht="41" customHeight="1" spans="1:10">
      <c r="A16" s="4"/>
      <c r="B16" s="4" t="s">
        <v>42</v>
      </c>
      <c r="C16" s="4">
        <v>10</v>
      </c>
      <c r="D16" s="4" t="s">
        <v>43</v>
      </c>
      <c r="E16" s="4" t="s">
        <v>32</v>
      </c>
      <c r="F16" s="4">
        <v>2230</v>
      </c>
      <c r="G16" s="4">
        <v>2230</v>
      </c>
      <c r="H16" s="4">
        <v>100</v>
      </c>
      <c r="I16" s="4">
        <f t="shared" si="0"/>
        <v>10</v>
      </c>
      <c r="J16" s="17"/>
    </row>
    <row r="17" ht="26.1" customHeight="1" spans="1:10">
      <c r="A17" s="4"/>
      <c r="B17" s="4" t="s">
        <v>44</v>
      </c>
      <c r="C17" s="4">
        <v>10</v>
      </c>
      <c r="D17" s="4" t="s">
        <v>37</v>
      </c>
      <c r="E17" s="4" t="s">
        <v>34</v>
      </c>
      <c r="F17" s="4">
        <v>4</v>
      </c>
      <c r="G17" s="4">
        <v>4</v>
      </c>
      <c r="H17" s="4">
        <v>100</v>
      </c>
      <c r="I17" s="4">
        <f t="shared" si="0"/>
        <v>10</v>
      </c>
      <c r="J17" s="17"/>
    </row>
    <row r="18" ht="26.1" customHeight="1" spans="1:10">
      <c r="A18" s="4"/>
      <c r="B18" s="4" t="s">
        <v>45</v>
      </c>
      <c r="C18" s="4">
        <v>5</v>
      </c>
      <c r="D18" s="4" t="s">
        <v>31</v>
      </c>
      <c r="E18" s="4" t="s">
        <v>34</v>
      </c>
      <c r="F18" s="4">
        <v>100</v>
      </c>
      <c r="G18" s="4">
        <v>100</v>
      </c>
      <c r="H18" s="4">
        <v>100</v>
      </c>
      <c r="I18" s="4">
        <v>5</v>
      </c>
      <c r="J18" s="17"/>
    </row>
    <row r="19" ht="26.1" customHeight="1" spans="1:10">
      <c r="A19" s="4"/>
      <c r="B19" s="4" t="s">
        <v>46</v>
      </c>
      <c r="C19" s="4">
        <v>10</v>
      </c>
      <c r="D19" s="4" t="s">
        <v>31</v>
      </c>
      <c r="E19" s="4" t="s">
        <v>32</v>
      </c>
      <c r="F19" s="4">
        <v>90</v>
      </c>
      <c r="G19" s="4">
        <v>95</v>
      </c>
      <c r="H19" s="4">
        <v>100</v>
      </c>
      <c r="I19" s="4">
        <f>C19*H19/100</f>
        <v>10</v>
      </c>
      <c r="J19" s="17"/>
    </row>
    <row r="20" ht="26.1" customHeight="1" spans="1:10">
      <c r="A20" s="12" t="s">
        <v>47</v>
      </c>
      <c r="B20" s="13"/>
      <c r="C20" s="13"/>
      <c r="D20" s="13"/>
      <c r="E20" s="13"/>
      <c r="F20" s="13"/>
      <c r="G20" s="13"/>
      <c r="H20" s="13"/>
      <c r="I20" s="13"/>
      <c r="J20" s="19"/>
    </row>
    <row r="21" ht="26.1" customHeight="1" spans="1:10">
      <c r="A21" s="14" t="s">
        <v>48</v>
      </c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3">
    <mergeCell ref="A1:I1"/>
    <mergeCell ref="A2:J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0:J20"/>
    <mergeCell ref="A21:I21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2023-09-12T07:45:23Z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1009E04066EF419BBC28B36050578207</vt:lpwstr>
  </property>
  <property fmtid="{D5CDD505-2E9C-101B-9397-08002B2CF9AE}" pid="3" name="KSOProductBuildVer">
    <vt:lpwstr>2052-11.1.0.9912</vt:lpwstr>
  </property>
</Properties>
</file>