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D5A972F8-ACDA-4F0D-B993-68B15A547932}" xr6:coauthVersionLast="36" xr6:coauthVersionMax="36" xr10:uidLastSave="{00000000-0000-0000-0000-000000000000}"/>
  <bookViews>
    <workbookView xWindow="240" yWindow="132" windowWidth="14808" windowHeight="7740" xr2:uid="{00000000-000D-0000-FFFF-FFFF00000000}"/>
  </bookViews>
  <sheets>
    <sheet name="自评表" sheetId="1" r:id="rId1"/>
  </sheets>
  <calcPr calcId="191029"/>
</workbook>
</file>

<file path=xl/calcChain.xml><?xml version="1.0" encoding="utf-8"?>
<calcChain xmlns="http://schemas.openxmlformats.org/spreadsheetml/2006/main">
  <c r="I10" i="1" l="1"/>
  <c r="G3" i="1" s="1"/>
  <c r="I11" i="1"/>
  <c r="I12" i="1"/>
  <c r="I13" i="1"/>
  <c r="I14" i="1"/>
  <c r="I15" i="1"/>
  <c r="H6" i="1"/>
</calcChain>
</file>

<file path=xl/sharedStrings.xml><?xml version="1.0" encoding="utf-8"?>
<sst xmlns="http://schemas.openxmlformats.org/spreadsheetml/2006/main" count="52" uniqueCount="45">
  <si>
    <t>绩
效
指
标</t>
    <phoneticPr fontId="1" type="noConversion"/>
  </si>
  <si>
    <t>等级</t>
    <phoneticPr fontId="1" type="noConversion"/>
  </si>
  <si>
    <t>单位名称</t>
    <phoneticPr fontId="1" type="noConversion"/>
  </si>
  <si>
    <t>预算支出总额（元）</t>
    <phoneticPr fontId="1" type="noConversion"/>
  </si>
  <si>
    <t>年初预算数</t>
    <phoneticPr fontId="1" type="noConversion"/>
  </si>
  <si>
    <t>全年（调整）预算数</t>
    <phoneticPr fontId="1" type="noConversion"/>
  </si>
  <si>
    <t>电话</t>
    <phoneticPr fontId="1" type="noConversion"/>
  </si>
  <si>
    <t>全年完成值</t>
    <phoneticPr fontId="1" type="noConversion"/>
  </si>
  <si>
    <t>得分系数（%）</t>
    <phoneticPr fontId="1" type="noConversion"/>
  </si>
  <si>
    <t>指标得分（分）</t>
    <phoneticPr fontId="1" type="noConversion"/>
  </si>
  <si>
    <t>执行率（%）</t>
    <phoneticPr fontId="1" type="noConversion"/>
  </si>
  <si>
    <t>自评总分</t>
    <phoneticPr fontId="1" type="noConversion"/>
  </si>
  <si>
    <t>全年执行数</t>
    <phoneticPr fontId="1" type="noConversion"/>
  </si>
  <si>
    <t>当年绩效目标</t>
    <phoneticPr fontId="1" type="noConversion"/>
  </si>
  <si>
    <t>预期绩效目标</t>
    <phoneticPr fontId="1" type="noConversion"/>
  </si>
  <si>
    <t>年度指标值</t>
    <phoneticPr fontId="1" type="noConversion"/>
  </si>
  <si>
    <t>备注</t>
    <phoneticPr fontId="1" type="noConversion"/>
  </si>
  <si>
    <t>绩效目标实际完成情况</t>
    <phoneticPr fontId="1" type="noConversion"/>
  </si>
  <si>
    <t>填表人</t>
    <phoneticPr fontId="1" type="noConversion"/>
  </si>
  <si>
    <t>璧山区2022年度部门整体支出绩效自评表</t>
    <phoneticPr fontId="1" type="noConversion"/>
  </si>
  <si>
    <t>计量单位</t>
    <phoneticPr fontId="1" type="noConversion"/>
  </si>
  <si>
    <t>指标性质</t>
    <phoneticPr fontId="1" type="noConversion"/>
  </si>
  <si>
    <t>指标内容</t>
    <phoneticPr fontId="1" type="noConversion"/>
  </si>
  <si>
    <t>指标权重</t>
    <phoneticPr fontId="1" type="noConversion"/>
  </si>
  <si>
    <t>注：年末零结转资金不作为预算调整。</t>
    <phoneticPr fontId="1" type="noConversion"/>
  </si>
  <si>
    <t>偏差原因分析及改进措施</t>
    <phoneticPr fontId="1" type="noConversion"/>
  </si>
  <si>
    <t>重庆市璧山区现代服务业发展促进中心</t>
    <phoneticPr fontId="1" type="noConversion"/>
  </si>
  <si>
    <t>杨玉丽</t>
    <phoneticPr fontId="1" type="noConversion"/>
  </si>
  <si>
    <t xml:space="preserve">    配合服务业发展区管委会做好商贸物流事业部、数字经济事业部、大健康事业部、文旅事业部、产教融合事业部、科创金融事业部等工作，为促进璧山区现代服务业发展提供服务。</t>
    <phoneticPr fontId="1" type="noConversion"/>
  </si>
  <si>
    <t>预算执行率</t>
  </si>
  <si>
    <t>%</t>
  </si>
  <si>
    <t>≥</t>
  </si>
  <si>
    <t>招商引资接待次数</t>
  </si>
  <si>
    <t>次</t>
  </si>
  <si>
    <t>补助企业数量</t>
  </si>
  <si>
    <t>家</t>
  </si>
  <si>
    <t>预决算公开率（涉秘信息除外）</t>
  </si>
  <si>
    <t>＝</t>
  </si>
  <si>
    <t>项目绩效管理率</t>
  </si>
  <si>
    <t>服务对象满意度</t>
  </si>
  <si>
    <t>优</t>
    <phoneticPr fontId="1" type="noConversion"/>
  </si>
  <si>
    <t>受2022年疫情形势，招商引资工作实施进度未达到年初预算。建议进一步配合重庆璧山现代服务业发展区管理委员会的招商引资工作。</t>
    <phoneticPr fontId="1" type="noConversion"/>
  </si>
  <si>
    <t>服务形式单一，未全方位的了解并解决服务对象的需求。建议进一步配合重庆璧山现代服务业发展区管理委员会完善服务工作。</t>
    <phoneticPr fontId="1" type="noConversion"/>
  </si>
  <si>
    <t xml:space="preserve">   已完成配合服务业发展区管委会做好商贸物流事业部、数字经济事业部、大健康事业部、文旅事业部、产教融合事业部、科创金融事业部等工作，已为促进璧山区现代服务业发展提供服务。</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</si>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</sst>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9" x14ac:knownFonts="1">
    <font>
      <sz val="11"/>
      <color theme="1"/>
      <name val="宋体"/>
      <family val="2"/>
      <scheme val="minor"/>
    </font>
    <font>
      <sz val="9"/>
      <name val="宋体"/>
      <family val="3"/>
      <charset val="134"/>
      <scheme val="minor"/>
    </font>
    <font>
      <sz val="16"/>
      <color theme="1"/>
      <name val="仿宋"/>
      <family val="3"/>
      <charset val="134"/>
    </font>
    <font>
      <sz val="12"/>
      <color theme="1"/>
      <name val="仿宋"/>
      <family val="3"/>
      <charset val="134"/>
    </font>
    <font>
      <sz val="11"/>
      <color theme="1"/>
      <name val="宋体"/>
      <family val="3"/>
      <charset val="134"/>
      <scheme val="minor"/>
    </font>
    <font>
      <sz val="12"/>
      <color rgb="FFFF0000"/>
      <name val="仿宋"/>
      <family val="3"/>
      <charset val="134"/>
    </font>
    <font>
      <b/>
      <sz val="16"/>
      <color theme="1"/>
      <name val="仿宋"/>
      <family val="3"/>
      <charset val="134"/>
    </font>
    <font>
      <sz val="11"/>
      <color theme="1"/>
      <name val="宋体"/>
      <family val="2"/>
      <scheme val="minor"/>
    </font>
    <font>
      <sz val="12"/>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7" fillId="0" borderId="0" applyFont="0" applyFill="0" applyBorder="0" applyAlignment="0" applyProtection="0">
      <alignment vertical="center"/>
    </xf>
    <xf numFmtId="9" fontId="7" fillId="0" borderId="0" applyFont="0" applyFill="0" applyBorder="0" applyAlignment="0" applyProtection="0">
      <alignment vertical="center"/>
    </xf>
    <xf numFmtId="0" fontId="8" fillId="0" borderId="0">
      <alignment vertical="center"/>
    </xf>
    <xf numFmtId="0" fontId="4" fillId="0" borderId="0">
      <alignment vertical="center"/>
    </xf>
  </cellStyleXfs>
  <cellXfs count="23">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9" fontId="3" fillId="0" borderId="1" xfId="2"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0" xfId="0" applyFont="1" applyBorder="1" applyAlignment="1">
      <alignment horizontal="left" vertical="center"/>
    </xf>
    <xf numFmtId="43" fontId="3" fillId="0" borderId="1" xfId="1" applyFont="1" applyBorder="1" applyAlignment="1">
      <alignment horizontal="center" vertical="center" wrapText="1"/>
    </xf>
    <xf numFmtId="0" fontId="6" fillId="0" borderId="0" xfId="0" applyFont="1" applyBorder="1" applyAlignment="1">
      <alignment horizontal="center" vertical="center" wrapText="1"/>
    </xf>
    <xf numFmtId="43" fontId="3" fillId="0" borderId="1" xfId="1" applyFont="1" applyBorder="1" applyAlignment="1">
      <alignment horizontal="justify" vertical="center" wrapText="1"/>
    </xf>
    <xf numFmtId="9" fontId="3" fillId="0" borderId="1" xfId="2" applyFont="1" applyBorder="1" applyAlignment="1">
      <alignment horizontal="center" vertical="center"/>
    </xf>
    <xf numFmtId="0" fontId="5" fillId="0" borderId="0" xfId="0" applyFont="1" applyBorder="1" applyAlignment="1">
      <alignment horizontal="left" vertical="center" wrapText="1"/>
    </xf>
    <xf numFmtId="0" fontId="3" fillId="0" borderId="1" xfId="0" applyFont="1" applyBorder="1" applyAlignment="1">
      <alignment horizontal="justify" vertical="center" wrapText="1"/>
    </xf>
  </cellXfs>
  <cellStyles count="5">
    <cellStyle name="百分比" xfId="2" builtinId="5"/>
    <cellStyle name="常规" xfId="0" builtinId="0"/>
    <cellStyle name="常规 13" xfId="4" xr:uid="{00000000-0005-0000-0000-000002000000}"/>
    <cellStyle name="常规 2 2" xfId="3" xr:uid="{00000000-0005-0000-0000-000003000000}"/>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workbookViewId="0">
      <selection sqref="A1:I1"/>
    </sheetView>
  </sheetViews>
  <sheetFormatPr defaultRowHeight="14.4" x14ac:dyDescent="0.25"/>
  <cols>
    <col min="1" max="1" width="7.5546875" customWidth="1"/>
    <col min="2" max="2" width="14.21875" customWidth="1"/>
    <col min="3" max="3" width="8" customWidth="1"/>
    <col min="4" max="9" width="10.6640625" customWidth="1"/>
    <col min="10" max="10" width="14.5546875" customWidth="1"/>
  </cols>
  <sheetData>
    <row r="1" spans="1:13" ht="20.399999999999999" x14ac:dyDescent="0.25">
      <c r="A1" s="16" t="s">
        <v>44</v>
      </c>
      <c r="B1" s="16"/>
      <c r="C1" s="16"/>
      <c r="D1" s="16"/>
      <c r="E1" s="16"/>
      <c r="F1" s="16"/>
      <c r="G1" s="16"/>
      <c r="H1" s="16"/>
      <c r="I1" s="16"/>
    </row>
    <row r="2" spans="1:13" ht="33" customHeight="1" x14ac:dyDescent="0.25">
      <c r="A2" s="18" t="s">
        <v>19</v>
      </c>
      <c r="B2" s="18"/>
      <c r="C2" s="18"/>
      <c r="D2" s="18"/>
      <c r="E2" s="18"/>
      <c r="F2" s="18"/>
      <c r="G2" s="18"/>
      <c r="H2" s="18"/>
      <c r="I2" s="18"/>
    </row>
    <row r="3" spans="1:13" ht="39" customHeight="1" x14ac:dyDescent="0.25">
      <c r="A3" s="12" t="s">
        <v>2</v>
      </c>
      <c r="B3" s="12" t="s">
        <v>26</v>
      </c>
      <c r="C3" s="12"/>
      <c r="D3" s="12"/>
      <c r="E3" s="12"/>
      <c r="F3" s="1" t="s">
        <v>11</v>
      </c>
      <c r="G3" s="1">
        <f>I10+I11+I12+I13+I14+I15</f>
        <v>98</v>
      </c>
      <c r="H3" s="1" t="s">
        <v>1</v>
      </c>
      <c r="I3" s="12" t="s">
        <v>40</v>
      </c>
      <c r="J3" s="12"/>
      <c r="M3" s="10"/>
    </row>
    <row r="4" spans="1:13" ht="34.200000000000003" customHeight="1" x14ac:dyDescent="0.25">
      <c r="A4" s="12"/>
      <c r="B4" s="12"/>
      <c r="C4" s="12"/>
      <c r="D4" s="12"/>
      <c r="E4" s="12"/>
      <c r="F4" s="1" t="s">
        <v>18</v>
      </c>
      <c r="G4" s="5" t="s">
        <v>27</v>
      </c>
      <c r="H4" s="1" t="s">
        <v>6</v>
      </c>
      <c r="I4" s="12">
        <v>18725703880</v>
      </c>
      <c r="J4" s="12"/>
      <c r="M4" s="11"/>
    </row>
    <row r="5" spans="1:13" ht="35.4" customHeight="1" x14ac:dyDescent="0.25">
      <c r="A5" s="12" t="s">
        <v>3</v>
      </c>
      <c r="B5" s="12" t="s">
        <v>4</v>
      </c>
      <c r="C5" s="12"/>
      <c r="D5" s="12" t="s">
        <v>5</v>
      </c>
      <c r="E5" s="12"/>
      <c r="F5" s="12" t="s">
        <v>12</v>
      </c>
      <c r="G5" s="12"/>
      <c r="H5" s="12" t="s">
        <v>10</v>
      </c>
      <c r="I5" s="12"/>
      <c r="J5" s="12"/>
      <c r="M5" s="10"/>
    </row>
    <row r="6" spans="1:13" ht="53.4" customHeight="1" x14ac:dyDescent="0.25">
      <c r="A6" s="12"/>
      <c r="B6" s="19">
        <v>16161113.67</v>
      </c>
      <c r="C6" s="19"/>
      <c r="D6" s="17">
        <v>15509600.34</v>
      </c>
      <c r="E6" s="17"/>
      <c r="F6" s="17">
        <v>15509600.34</v>
      </c>
      <c r="G6" s="17"/>
      <c r="H6" s="20">
        <f>F6/D6</f>
        <v>1</v>
      </c>
      <c r="I6" s="20"/>
      <c r="J6" s="20"/>
      <c r="M6" s="10"/>
    </row>
    <row r="7" spans="1:13" ht="36.6" customHeight="1" x14ac:dyDescent="0.25">
      <c r="A7" s="12" t="s">
        <v>13</v>
      </c>
      <c r="B7" s="12" t="s">
        <v>14</v>
      </c>
      <c r="C7" s="12"/>
      <c r="D7" s="12"/>
      <c r="E7" s="12"/>
      <c r="F7" s="12"/>
      <c r="G7" s="12" t="s">
        <v>17</v>
      </c>
      <c r="H7" s="12"/>
      <c r="I7" s="12"/>
      <c r="J7" s="12"/>
    </row>
    <row r="8" spans="1:13" ht="101.4" customHeight="1" x14ac:dyDescent="0.25">
      <c r="A8" s="12"/>
      <c r="B8" s="22" t="s">
        <v>28</v>
      </c>
      <c r="C8" s="22"/>
      <c r="D8" s="22"/>
      <c r="E8" s="22"/>
      <c r="F8" s="22"/>
      <c r="G8" s="22" t="s">
        <v>43</v>
      </c>
      <c r="H8" s="22"/>
      <c r="I8" s="22"/>
      <c r="J8" s="22"/>
    </row>
    <row r="9" spans="1:13" ht="57" customHeight="1" x14ac:dyDescent="0.25">
      <c r="A9" s="12" t="s">
        <v>0</v>
      </c>
      <c r="B9" s="9" t="s">
        <v>22</v>
      </c>
      <c r="C9" s="9" t="s">
        <v>23</v>
      </c>
      <c r="D9" s="9" t="s">
        <v>20</v>
      </c>
      <c r="E9" s="2" t="s">
        <v>21</v>
      </c>
      <c r="F9" s="9" t="s">
        <v>15</v>
      </c>
      <c r="G9" s="9" t="s">
        <v>7</v>
      </c>
      <c r="H9" s="9" t="s">
        <v>8</v>
      </c>
      <c r="I9" s="9" t="s">
        <v>9</v>
      </c>
      <c r="J9" s="9" t="s">
        <v>25</v>
      </c>
    </row>
    <row r="10" spans="1:13" ht="56.4" customHeight="1" x14ac:dyDescent="0.25">
      <c r="A10" s="12"/>
      <c r="B10" s="6" t="s">
        <v>29</v>
      </c>
      <c r="C10" s="9">
        <v>25</v>
      </c>
      <c r="D10" s="9" t="s">
        <v>30</v>
      </c>
      <c r="E10" s="9" t="s">
        <v>31</v>
      </c>
      <c r="F10" s="9">
        <v>90</v>
      </c>
      <c r="G10" s="9">
        <v>90</v>
      </c>
      <c r="H10" s="7">
        <v>1</v>
      </c>
      <c r="I10" s="9">
        <f>C10*H10</f>
        <v>25</v>
      </c>
      <c r="J10" s="3"/>
    </row>
    <row r="11" spans="1:13" ht="167.4" customHeight="1" x14ac:dyDescent="0.25">
      <c r="A11" s="12"/>
      <c r="B11" s="6" t="s">
        <v>32</v>
      </c>
      <c r="C11" s="1">
        <v>20</v>
      </c>
      <c r="D11" s="1" t="s">
        <v>33</v>
      </c>
      <c r="E11" s="1" t="s">
        <v>31</v>
      </c>
      <c r="F11" s="8">
        <v>400</v>
      </c>
      <c r="G11" s="8">
        <v>380</v>
      </c>
      <c r="H11" s="7">
        <v>0.95</v>
      </c>
      <c r="I11" s="5">
        <f t="shared" ref="I11:I15" si="0">C11*H11</f>
        <v>19</v>
      </c>
      <c r="J11" s="6" t="s">
        <v>41</v>
      </c>
    </row>
    <row r="12" spans="1:13" ht="55.8" customHeight="1" x14ac:dyDescent="0.25">
      <c r="A12" s="12"/>
      <c r="B12" s="6" t="s">
        <v>34</v>
      </c>
      <c r="C12" s="1">
        <v>15</v>
      </c>
      <c r="D12" s="1" t="s">
        <v>35</v>
      </c>
      <c r="E12" s="1" t="s">
        <v>31</v>
      </c>
      <c r="F12" s="8">
        <v>18</v>
      </c>
      <c r="G12" s="8">
        <v>18</v>
      </c>
      <c r="H12" s="7">
        <v>1</v>
      </c>
      <c r="I12" s="5">
        <f t="shared" si="0"/>
        <v>15</v>
      </c>
      <c r="J12" s="3"/>
    </row>
    <row r="13" spans="1:13" ht="65.400000000000006" customHeight="1" x14ac:dyDescent="0.25">
      <c r="A13" s="12"/>
      <c r="B13" s="6" t="s">
        <v>36</v>
      </c>
      <c r="C13" s="1">
        <v>15</v>
      </c>
      <c r="D13" s="1" t="s">
        <v>30</v>
      </c>
      <c r="E13" s="1" t="s">
        <v>37</v>
      </c>
      <c r="F13" s="8">
        <v>100</v>
      </c>
      <c r="G13" s="8">
        <v>100</v>
      </c>
      <c r="H13" s="7">
        <v>1</v>
      </c>
      <c r="I13" s="5">
        <f t="shared" si="0"/>
        <v>15</v>
      </c>
      <c r="J13" s="3"/>
    </row>
    <row r="14" spans="1:13" ht="53.4" customHeight="1" x14ac:dyDescent="0.25">
      <c r="A14" s="12"/>
      <c r="B14" s="6" t="s">
        <v>38</v>
      </c>
      <c r="C14" s="1">
        <v>15</v>
      </c>
      <c r="D14" s="1" t="s">
        <v>30</v>
      </c>
      <c r="E14" s="1" t="s">
        <v>37</v>
      </c>
      <c r="F14" s="8">
        <v>100</v>
      </c>
      <c r="G14" s="8">
        <v>100</v>
      </c>
      <c r="H14" s="7">
        <v>1</v>
      </c>
      <c r="I14" s="5">
        <f t="shared" si="0"/>
        <v>15</v>
      </c>
      <c r="J14" s="3"/>
    </row>
    <row r="15" spans="1:13" ht="163.19999999999999" customHeight="1" x14ac:dyDescent="0.25">
      <c r="A15" s="12"/>
      <c r="B15" s="6" t="s">
        <v>39</v>
      </c>
      <c r="C15" s="1">
        <v>10</v>
      </c>
      <c r="D15" s="1" t="s">
        <v>30</v>
      </c>
      <c r="E15" s="1" t="s">
        <v>31</v>
      </c>
      <c r="F15" s="8">
        <v>95</v>
      </c>
      <c r="G15" s="8">
        <v>86</v>
      </c>
      <c r="H15" s="7">
        <v>0.9</v>
      </c>
      <c r="I15" s="5">
        <f t="shared" si="0"/>
        <v>9</v>
      </c>
      <c r="J15" s="6" t="s">
        <v>42</v>
      </c>
    </row>
    <row r="16" spans="1:13" ht="26.1" customHeight="1" x14ac:dyDescent="0.25">
      <c r="A16" s="13" t="s">
        <v>16</v>
      </c>
      <c r="B16" s="14"/>
      <c r="C16" s="14"/>
      <c r="D16" s="14"/>
      <c r="E16" s="14"/>
      <c r="F16" s="14"/>
      <c r="G16" s="14"/>
      <c r="H16" s="14"/>
      <c r="I16" s="14"/>
      <c r="J16" s="15"/>
    </row>
    <row r="17" spans="1:10" ht="26.1" customHeight="1" x14ac:dyDescent="0.25">
      <c r="A17" s="21" t="s">
        <v>24</v>
      </c>
      <c r="B17" s="21"/>
      <c r="C17" s="21"/>
      <c r="D17" s="21"/>
      <c r="E17" s="21"/>
      <c r="F17" s="21"/>
      <c r="G17" s="21"/>
      <c r="H17" s="21"/>
      <c r="I17" s="21"/>
      <c r="J17" s="4"/>
    </row>
  </sheetData>
  <mergeCells count="23">
    <mergeCell ref="A17:I17"/>
    <mergeCell ref="A7:A8"/>
    <mergeCell ref="A9:A15"/>
    <mergeCell ref="B7:F7"/>
    <mergeCell ref="B8:F8"/>
    <mergeCell ref="G8:J8"/>
    <mergeCell ref="G7:J7"/>
    <mergeCell ref="I3:J3"/>
    <mergeCell ref="A16:J16"/>
    <mergeCell ref="A1:I1"/>
    <mergeCell ref="F6:G6"/>
    <mergeCell ref="B5:C5"/>
    <mergeCell ref="A5:A6"/>
    <mergeCell ref="A2:I2"/>
    <mergeCell ref="F5:G5"/>
    <mergeCell ref="D5:E5"/>
    <mergeCell ref="D6:E6"/>
    <mergeCell ref="A3:A4"/>
    <mergeCell ref="B3:E4"/>
    <mergeCell ref="B6:C6"/>
    <mergeCell ref="H6:J6"/>
    <mergeCell ref="H5:J5"/>
    <mergeCell ref="I4:J4"/>
  </mergeCells>
  <phoneticPr fontId="1" type="noConversion"/>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自评表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2023-09-12T09:19:53Z</dcterms:modified>
</cp:coreProperties>
</file>