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8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H6" i="1"/>
  <c r="G3" i="1"/>
</calcChain>
</file>

<file path=xl/sharedStrings.xml><?xml version="1.0" encoding="utf-8"?>
<sst xmlns="http://schemas.openxmlformats.org/spreadsheetml/2006/main" count="60" uniqueCount="51">
  <si>
    <t>璧山区2022年度部门整体支出绩效自评表</t>
  </si>
  <si>
    <t>单位名称</t>
  </si>
  <si>
    <t>重庆市璧山区管网运维服务中心</t>
  </si>
  <si>
    <t>自评总分</t>
  </si>
  <si>
    <t>等级</t>
  </si>
  <si>
    <t>优</t>
  </si>
  <si>
    <t>填表人</t>
  </si>
  <si>
    <t>贾薇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</si>
  <si>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</si>
  <si>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</si>
  <si>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</si>
  <si>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</si>
  <si>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</si>
  <si>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</si>
  <si>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</si>
  <si>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</si>
  <si>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</si>
  <si>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加强污水处理的日常管理工作，确保污水处理设施正常运行。2、完成正兴太和垃圾填埋场渗滤液处置工作，保障全区水环境安全。3、完成存量排水许可办理工作，并实行常态化办理，保障我区完成市级相关考核任务。4、进一步加强我区排水管网的运营维护，加快实现我区排水管网的信息化。</t>
  </si>
  <si>
    <t>2022年污泥无害化处置总量为44000吨，太和生活垃圾填埋场渗滤液浓缩液处理总量为120000吨，太和生活垃圾填埋场MVR蒸发器处理渗滤液浓缩液总量60000吨，璧山区排水许可颁证委托办理户数32500户，璧山区排水管网档案信息化管理完成量为840公里，预决算公开率（涉秘信息除外）达100%，提高了问题处理及时性，预算执行率达100%。</t>
  </si>
  <si>
    <t xml:space="preserve"> 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</si>
  <si>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</si>
  <si>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</si>
  <si>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</si>
  <si>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</si>
  <si>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</si>
  <si>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</si>
  <si>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</si>
  <si>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</si>
  <si>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</si>
  <si>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</si>
  <si>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污泥无害化处置总量</t>
  </si>
  <si>
    <t>吨</t>
  </si>
  <si>
    <t>≥</t>
  </si>
  <si>
    <t>太和生活垃圾填埋场渗滤液浓缩液处理总量</t>
  </si>
  <si>
    <t>太和生活垃圾填埋场MVR蒸发器处理渗滤液浓缩液总量</t>
  </si>
  <si>
    <t>璧山区排水许可颁证委托办理户数</t>
  </si>
  <si>
    <t>户</t>
  </si>
  <si>
    <t>璧山区排水管网档案信息化管理完成量</t>
  </si>
  <si>
    <t>公里</t>
  </si>
  <si>
    <t>预决算公开率（涉秘信息除外）</t>
  </si>
  <si>
    <t>%</t>
  </si>
  <si>
    <t>＝</t>
  </si>
  <si>
    <t>提高工作管理水平</t>
  </si>
  <si>
    <t>无</t>
  </si>
  <si>
    <t>提高</t>
  </si>
  <si>
    <t>有待提高</t>
  </si>
  <si>
    <t>偏差原因:需进一步加强工作管理，提高工作水平。
改进措施:加强对工作中薄弱环节和疏忽地方的重视和管理，发现问题及时协调处理。</t>
  </si>
  <si>
    <t>预算执行率</t>
  </si>
  <si>
    <t>备注</t>
  </si>
  <si>
    <t>注：年末零结转资金不作为预算调整。</t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</si>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</sst>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178" fontId="3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G8" sqref="G8:J8"/>
    </sheetView>
  </sheetViews>
  <sheetFormatPr defaultColWidth="9" defaultRowHeight="13.5" x14ac:dyDescent="0.15"/>
  <cols>
    <col min="1" max="1" width="9.5" customWidth="1"/>
    <col min="2" max="2" width="23.3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12.375" customWidth="1"/>
    <col min="9" max="9" width="9.875" customWidth="1"/>
    <col min="10" max="10" width="23.125" customWidth="1"/>
  </cols>
  <sheetData>
    <row r="1" spans="1:15" ht="20.25" x14ac:dyDescent="0.15">
      <c r="A1" s="9" t="s">
        <v>50</v>
      </c>
      <c r="B1" s="9"/>
      <c r="C1" s="9"/>
      <c r="D1" s="9"/>
      <c r="E1" s="9"/>
      <c r="F1" s="9"/>
      <c r="G1" s="9"/>
      <c r="H1" s="9"/>
      <c r="I1" s="9"/>
    </row>
    <row r="2" spans="1:15" ht="24" customHeight="1" x14ac:dyDescent="0.1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15" ht="26.1" customHeight="1" x14ac:dyDescent="0.15">
      <c r="A3" s="11" t="s">
        <v>1</v>
      </c>
      <c r="B3" s="23" t="s">
        <v>2</v>
      </c>
      <c r="C3" s="24"/>
      <c r="D3" s="24"/>
      <c r="E3" s="25"/>
      <c r="F3" s="1" t="s">
        <v>3</v>
      </c>
      <c r="G3" s="1">
        <f>SUM(I10:I17)</f>
        <v>99.25</v>
      </c>
      <c r="H3" s="1" t="s">
        <v>4</v>
      </c>
      <c r="I3" s="11" t="s">
        <v>5</v>
      </c>
      <c r="J3" s="11"/>
    </row>
    <row r="4" spans="1:15" ht="26.1" customHeight="1" x14ac:dyDescent="0.15">
      <c r="A4" s="11"/>
      <c r="B4" s="26"/>
      <c r="C4" s="27"/>
      <c r="D4" s="27"/>
      <c r="E4" s="28"/>
      <c r="F4" s="1" t="s">
        <v>6</v>
      </c>
      <c r="G4" s="1" t="s">
        <v>7</v>
      </c>
      <c r="H4" s="1" t="s">
        <v>8</v>
      </c>
      <c r="I4" s="12">
        <v>18623063639</v>
      </c>
      <c r="J4" s="13"/>
    </row>
    <row r="5" spans="1:15" ht="26.1" customHeight="1" x14ac:dyDescent="0.15">
      <c r="A5" s="11" t="s">
        <v>9</v>
      </c>
      <c r="B5" s="11" t="s">
        <v>10</v>
      </c>
      <c r="C5" s="11"/>
      <c r="D5" s="11" t="s">
        <v>11</v>
      </c>
      <c r="E5" s="11"/>
      <c r="F5" s="11" t="s">
        <v>12</v>
      </c>
      <c r="G5" s="11"/>
      <c r="H5" s="11" t="s">
        <v>13</v>
      </c>
      <c r="I5" s="11"/>
      <c r="J5" s="11"/>
    </row>
    <row r="6" spans="1:15" ht="26.1" customHeight="1" x14ac:dyDescent="0.15">
      <c r="A6" s="11"/>
      <c r="B6" s="14">
        <v>145097157.22999999</v>
      </c>
      <c r="C6" s="15"/>
      <c r="D6" s="12">
        <v>87822990.920000002</v>
      </c>
      <c r="E6" s="13"/>
      <c r="F6" s="12">
        <v>87822990.920000002</v>
      </c>
      <c r="G6" s="13"/>
      <c r="H6" s="16">
        <f>F6/D6/0.01</f>
        <v>100</v>
      </c>
      <c r="I6" s="17"/>
      <c r="J6" s="18"/>
    </row>
    <row r="7" spans="1:15" ht="26.1" customHeight="1" x14ac:dyDescent="0.15">
      <c r="A7" s="11" t="s">
        <v>14</v>
      </c>
      <c r="B7" s="11" t="s">
        <v>15</v>
      </c>
      <c r="C7" s="11"/>
      <c r="D7" s="11"/>
      <c r="E7" s="11"/>
      <c r="F7" s="11"/>
      <c r="G7" s="11" t="s">
        <v>16</v>
      </c>
      <c r="H7" s="11"/>
      <c r="I7" s="11"/>
      <c r="J7" s="11"/>
    </row>
    <row r="8" spans="1:15" ht="98.1" customHeight="1" x14ac:dyDescent="0.15">
      <c r="A8" s="11"/>
      <c r="B8" s="11" t="s">
        <v>17</v>
      </c>
      <c r="C8" s="11"/>
      <c r="D8" s="11"/>
      <c r="E8" s="11"/>
      <c r="F8" s="11"/>
      <c r="G8" s="11" t="s">
        <v>18</v>
      </c>
      <c r="H8" s="11"/>
      <c r="I8" s="11"/>
      <c r="J8" s="11"/>
      <c r="O8" t="s">
        <v>19</v>
      </c>
    </row>
    <row r="9" spans="1:15" ht="31.5" customHeight="1" x14ac:dyDescent="0.15">
      <c r="A9" s="11" t="s">
        <v>20</v>
      </c>
      <c r="B9" s="1" t="s">
        <v>21</v>
      </c>
      <c r="C9" s="1" t="s">
        <v>22</v>
      </c>
      <c r="D9" s="1" t="s">
        <v>23</v>
      </c>
      <c r="E9" s="2" t="s">
        <v>24</v>
      </c>
      <c r="F9" s="1" t="s">
        <v>25</v>
      </c>
      <c r="G9" s="1" t="s">
        <v>26</v>
      </c>
      <c r="H9" s="1" t="s">
        <v>27</v>
      </c>
      <c r="I9" s="1" t="s">
        <v>28</v>
      </c>
      <c r="J9" s="1" t="s">
        <v>29</v>
      </c>
    </row>
    <row r="10" spans="1:15" ht="18" customHeight="1" x14ac:dyDescent="0.15">
      <c r="A10" s="11"/>
      <c r="B10" s="1" t="s">
        <v>30</v>
      </c>
      <c r="C10" s="1">
        <v>30</v>
      </c>
      <c r="D10" s="1" t="s">
        <v>31</v>
      </c>
      <c r="E10" s="2" t="s">
        <v>32</v>
      </c>
      <c r="F10" s="3">
        <v>44000</v>
      </c>
      <c r="G10" s="3">
        <v>44000</v>
      </c>
      <c r="H10" s="4">
        <v>100</v>
      </c>
      <c r="I10" s="1">
        <f t="shared" ref="I10:I17" si="0">C10*H10*0.01</f>
        <v>30</v>
      </c>
      <c r="J10" s="5"/>
    </row>
    <row r="11" spans="1:15" ht="48.95" customHeight="1" x14ac:dyDescent="0.15">
      <c r="A11" s="11"/>
      <c r="B11" s="1" t="s">
        <v>33</v>
      </c>
      <c r="C11" s="1">
        <v>10</v>
      </c>
      <c r="D11" s="1" t="s">
        <v>31</v>
      </c>
      <c r="E11" s="2" t="s">
        <v>32</v>
      </c>
      <c r="F11" s="1">
        <v>120000</v>
      </c>
      <c r="G11" s="1">
        <v>120000</v>
      </c>
      <c r="H11" s="4">
        <v>100</v>
      </c>
      <c r="I11" s="1">
        <f t="shared" si="0"/>
        <v>10</v>
      </c>
      <c r="J11" s="5"/>
    </row>
    <row r="12" spans="1:15" ht="47.1" customHeight="1" x14ac:dyDescent="0.15">
      <c r="A12" s="11"/>
      <c r="B12" s="1" t="s">
        <v>34</v>
      </c>
      <c r="C12" s="1">
        <v>10</v>
      </c>
      <c r="D12" s="1" t="s">
        <v>31</v>
      </c>
      <c r="E12" s="2" t="s">
        <v>32</v>
      </c>
      <c r="F12" s="1">
        <v>60000</v>
      </c>
      <c r="G12" s="1">
        <v>60000</v>
      </c>
      <c r="H12" s="4">
        <v>100</v>
      </c>
      <c r="I12" s="1">
        <f t="shared" si="0"/>
        <v>10</v>
      </c>
      <c r="J12" s="5"/>
    </row>
    <row r="13" spans="1:15" ht="33" customHeight="1" x14ac:dyDescent="0.15">
      <c r="A13" s="11"/>
      <c r="B13" s="1" t="s">
        <v>35</v>
      </c>
      <c r="C13" s="1">
        <v>15</v>
      </c>
      <c r="D13" s="1" t="s">
        <v>36</v>
      </c>
      <c r="E13" s="2" t="s">
        <v>32</v>
      </c>
      <c r="F13" s="1">
        <v>32500</v>
      </c>
      <c r="G13" s="1">
        <v>32500</v>
      </c>
      <c r="H13" s="4">
        <v>100</v>
      </c>
      <c r="I13" s="1">
        <f t="shared" si="0"/>
        <v>15</v>
      </c>
      <c r="J13" s="5"/>
      <c r="L13" s="6"/>
    </row>
    <row r="14" spans="1:15" ht="33.950000000000003" customHeight="1" x14ac:dyDescent="0.15">
      <c r="A14" s="11"/>
      <c r="B14" s="1" t="s">
        <v>37</v>
      </c>
      <c r="C14" s="1">
        <v>10</v>
      </c>
      <c r="D14" s="1" t="s">
        <v>38</v>
      </c>
      <c r="E14" s="2" t="s">
        <v>32</v>
      </c>
      <c r="F14" s="1">
        <v>840</v>
      </c>
      <c r="G14" s="1">
        <v>840</v>
      </c>
      <c r="H14" s="4">
        <v>100</v>
      </c>
      <c r="I14" s="1">
        <f t="shared" si="0"/>
        <v>10</v>
      </c>
      <c r="J14" s="5"/>
    </row>
    <row r="15" spans="1:15" ht="30" customHeight="1" x14ac:dyDescent="0.15">
      <c r="A15" s="11"/>
      <c r="B15" s="1" t="s">
        <v>39</v>
      </c>
      <c r="C15" s="1">
        <v>10</v>
      </c>
      <c r="D15" s="1" t="s">
        <v>40</v>
      </c>
      <c r="E15" s="1" t="s">
        <v>41</v>
      </c>
      <c r="F15" s="1">
        <v>100</v>
      </c>
      <c r="G15" s="1">
        <v>100</v>
      </c>
      <c r="H15" s="4">
        <v>100</v>
      </c>
      <c r="I15" s="1">
        <f t="shared" si="0"/>
        <v>10</v>
      </c>
      <c r="J15" s="5"/>
    </row>
    <row r="16" spans="1:15" ht="129.94999999999999" customHeight="1" x14ac:dyDescent="0.15">
      <c r="A16" s="11"/>
      <c r="B16" s="1" t="s">
        <v>42</v>
      </c>
      <c r="C16" s="1">
        <v>5</v>
      </c>
      <c r="D16" s="1" t="s">
        <v>43</v>
      </c>
      <c r="E16" s="1" t="s">
        <v>43</v>
      </c>
      <c r="F16" s="1" t="s">
        <v>44</v>
      </c>
      <c r="G16" s="1" t="s">
        <v>45</v>
      </c>
      <c r="H16" s="4">
        <v>85</v>
      </c>
      <c r="I16" s="1">
        <f t="shared" si="0"/>
        <v>4.25</v>
      </c>
      <c r="J16" s="7" t="s">
        <v>46</v>
      </c>
    </row>
    <row r="17" spans="1:10" ht="18" customHeight="1" x14ac:dyDescent="0.15">
      <c r="A17" s="11"/>
      <c r="B17" s="1" t="s">
        <v>47</v>
      </c>
      <c r="C17" s="1">
        <v>10</v>
      </c>
      <c r="D17" s="1" t="s">
        <v>40</v>
      </c>
      <c r="E17" s="2" t="s">
        <v>32</v>
      </c>
      <c r="F17" s="1">
        <v>80</v>
      </c>
      <c r="G17" s="1">
        <v>100</v>
      </c>
      <c r="H17" s="4">
        <v>100</v>
      </c>
      <c r="I17" s="1">
        <f t="shared" si="0"/>
        <v>10</v>
      </c>
      <c r="J17" s="5"/>
    </row>
    <row r="18" spans="1:10" ht="26.1" customHeight="1" x14ac:dyDescent="0.15">
      <c r="A18" s="19" t="s">
        <v>48</v>
      </c>
      <c r="B18" s="20"/>
      <c r="C18" s="20"/>
      <c r="D18" s="20"/>
      <c r="E18" s="20"/>
      <c r="F18" s="20"/>
      <c r="G18" s="20"/>
      <c r="H18" s="20"/>
      <c r="I18" s="20"/>
      <c r="J18" s="21"/>
    </row>
    <row r="19" spans="1:10" ht="26.1" customHeight="1" x14ac:dyDescent="0.15">
      <c r="A19" s="22" t="s">
        <v>49</v>
      </c>
      <c r="B19" s="22"/>
      <c r="C19" s="22"/>
      <c r="D19" s="22"/>
      <c r="E19" s="22"/>
      <c r="F19" s="22"/>
      <c r="G19" s="22"/>
      <c r="H19" s="22"/>
      <c r="I19" s="22"/>
      <c r="J19" s="8"/>
    </row>
  </sheetData>
  <mergeCells count="23">
    <mergeCell ref="B8:F8"/>
    <mergeCell ref="G8:J8"/>
    <mergeCell ref="A18:J18"/>
    <mergeCell ref="A19:I19"/>
    <mergeCell ref="A3:A4"/>
    <mergeCell ref="A5:A6"/>
    <mergeCell ref="A7:A8"/>
    <mergeCell ref="A9:A17"/>
    <mergeCell ref="B3:E4"/>
    <mergeCell ref="B6:C6"/>
    <mergeCell ref="D6:E6"/>
    <mergeCell ref="F6:G6"/>
    <mergeCell ref="H6:J6"/>
    <mergeCell ref="B7:F7"/>
    <mergeCell ref="G7:J7"/>
    <mergeCell ref="A1:I1"/>
    <mergeCell ref="A2:I2"/>
    <mergeCell ref="I3:J3"/>
    <mergeCell ref="I4:J4"/>
    <mergeCell ref="B5:C5"/>
    <mergeCell ref="D5:E5"/>
    <mergeCell ref="F5:G5"/>
    <mergeCell ref="H5:J5"/>
  </mergeCells>
  <phoneticPr fontId="6" type="noConversion"/>
  <pageMargins left="0.7" right="0.7" top="0.75" bottom="0.75" header="0.3" footer="0.3"/>
  <pageSetup paperSize="9"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dcterms:created xsi:type="dcterms:W3CDTF">2006-09-16T00:00:00Z</dcterms:created>
  <dcterms:modified xsi:type="dcterms:W3CDTF">2023-09-19T00:48:07Z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6B402D3B2E4D4C688DDEFDFFDD66AE3F</vt:lpwstr>
  </property>
  <property fmtid="{D5CDD505-2E9C-101B-9397-08002B2CF9AE}" pid="3" name="KSOProductBuildVer">
    <vt:lpwstr>2052-11.1.0.13703</vt:lpwstr>
  </property>
</Properties>
</file>