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240" windowHeight="12465"/>
  </bookViews>
  <sheets>
    <sheet name="一般性项目" sheetId="2" r:id="rId1"/>
  </sheets>
  <calcPr calcId="144525"/>
</workbook>
</file>

<file path=xl/calcChain.xml><?xml version="1.0" encoding="utf-8"?>
<calcChain xmlns="http://schemas.openxmlformats.org/spreadsheetml/2006/main">
  <c r="J6" i="2" l="1"/>
  <c r="H6" i="2"/>
  <c r="J3" i="2"/>
  <c r="H3" i="2"/>
</calcChain>
</file>

<file path=xl/sharedStrings.xml><?xml version="1.0" encoding="utf-8"?>
<sst xmlns="http://schemas.openxmlformats.org/spreadsheetml/2006/main" count="57" uniqueCount="50">
  <si>
    <t>附件1</t>
  </si>
  <si>
    <t>璧山区2022年度项目支出绩效自评表</t>
  </si>
  <si>
    <t>项目名称</t>
  </si>
  <si>
    <t>自评总分</t>
  </si>
  <si>
    <t>等级</t>
  </si>
  <si>
    <t>实施单位</t>
  </si>
  <si>
    <t>重庆市璧山区城乡建设档案馆</t>
  </si>
  <si>
    <t>主管部门</t>
  </si>
  <si>
    <t>重庆市璧山区住房和城乡建设委员会</t>
  </si>
  <si>
    <t>填表人</t>
  </si>
  <si>
    <t>贺俞淞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</si>
  <si>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</si>
  <si>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</si>
  <si>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</si>
  <si>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</si>
  <si>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</si>
  <si>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</si>
  <si>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</si>
  <si>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</si>
  <si>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</si>
  <si>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</si>
  <si>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</si>
  <si>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</si>
  <si>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</si>
  <si>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</si>
  <si>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</si>
  <si>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</si>
  <si>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</si>
  <si>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</si>
  <si>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</si>
  <si>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</si>
  <si>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</si>
  <si>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%</t>
  </si>
  <si>
    <t>＝</t>
  </si>
  <si>
    <t>无</t>
  </si>
  <si>
    <t>≥</t>
  </si>
  <si>
    <t>备注</t>
  </si>
  <si>
    <t>注：年末零结转资金不作为预算调整。</t>
  </si>
  <si>
    <t>城建档案资料查询复印材料</t>
  </si>
  <si>
    <t>由于档案查询咨询费取消无收费许可证，每年查询利用档案的人次不断增加，需购买复印纸、工程专用纸，黑粉及维护费等。</t>
  </si>
  <si>
    <t>查询利用档案的人次不断增加，需购买复印纸、工程专用纸，2022年复印查阅纸质件张数为2622张，提供档案查阅项目374人次；，购买黑粉及支付维护费等。</t>
  </si>
  <si>
    <t>购买复印纸、工程专用纸及时率</t>
  </si>
  <si>
    <t>复印查阅纸质件</t>
  </si>
  <si>
    <t>张</t>
  </si>
  <si>
    <t>长期提供档案查询服务</t>
  </si>
  <si>
    <t>长期提供</t>
  </si>
  <si>
    <t>档案查询次数</t>
  </si>
  <si>
    <t>人次</t>
  </si>
  <si>
    <t>方便群众查询档案</t>
  </si>
  <si>
    <t>群众满意度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</si>
</sst>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);[Red]\(0\)"/>
  </numFmts>
  <fonts count="7" x14ac:knownFonts="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9E4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10" sqref="H10"/>
    </sheetView>
  </sheetViews>
  <sheetFormatPr defaultColWidth="9" defaultRowHeight="13.5" x14ac:dyDescent="0.1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4.125" customWidth="1"/>
  </cols>
  <sheetData>
    <row r="1" spans="1:11" ht="20.25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1" ht="20.25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26.1" customHeight="1" x14ac:dyDescent="0.15">
      <c r="A3" s="1" t="s">
        <v>2</v>
      </c>
      <c r="B3" s="11" t="s">
        <v>38</v>
      </c>
      <c r="C3" s="12"/>
      <c r="D3" s="12"/>
      <c r="E3" s="12"/>
      <c r="F3" s="13"/>
      <c r="G3" s="1" t="s">
        <v>3</v>
      </c>
      <c r="H3" s="1">
        <f>SUM(I10:I15,J6)</f>
        <v>100</v>
      </c>
      <c r="I3" s="1" t="s">
        <v>4</v>
      </c>
      <c r="J3" s="1" t="str">
        <f>IF(H3&gt;=90,"优","良")</f>
        <v>优</v>
      </c>
      <c r="K3" s="5"/>
    </row>
    <row r="4" spans="1:11" ht="38.1" customHeight="1" x14ac:dyDescent="0.15">
      <c r="A4" s="1" t="s">
        <v>5</v>
      </c>
      <c r="B4" s="11" t="s">
        <v>6</v>
      </c>
      <c r="C4" s="13"/>
      <c r="D4" s="1" t="s">
        <v>7</v>
      </c>
      <c r="E4" s="11" t="s">
        <v>8</v>
      </c>
      <c r="F4" s="13"/>
      <c r="G4" s="1" t="s">
        <v>9</v>
      </c>
      <c r="H4" s="1" t="s">
        <v>10</v>
      </c>
      <c r="I4" s="1" t="s">
        <v>11</v>
      </c>
      <c r="J4" s="1">
        <v>13509409879</v>
      </c>
      <c r="K4" s="6"/>
    </row>
    <row r="5" spans="1:11" ht="26.1" customHeight="1" x14ac:dyDescent="0.15">
      <c r="A5" s="16" t="s">
        <v>12</v>
      </c>
      <c r="B5" s="11" t="s">
        <v>13</v>
      </c>
      <c r="C5" s="13"/>
      <c r="D5" s="11" t="s">
        <v>14</v>
      </c>
      <c r="E5" s="13"/>
      <c r="F5" s="11" t="s">
        <v>15</v>
      </c>
      <c r="G5" s="13"/>
      <c r="H5" s="2" t="s">
        <v>16</v>
      </c>
      <c r="I5" s="2" t="s">
        <v>17</v>
      </c>
      <c r="J5" s="1" t="s">
        <v>18</v>
      </c>
    </row>
    <row r="6" spans="1:11" ht="57" customHeight="1" x14ac:dyDescent="0.15">
      <c r="A6" s="17"/>
      <c r="B6" s="11">
        <v>40000</v>
      </c>
      <c r="C6" s="13"/>
      <c r="D6" s="11"/>
      <c r="E6" s="13"/>
      <c r="F6" s="11">
        <v>40000</v>
      </c>
      <c r="G6" s="13"/>
      <c r="H6" s="7">
        <f>F6/B6/0.01</f>
        <v>100</v>
      </c>
      <c r="I6" s="1">
        <v>10</v>
      </c>
      <c r="J6" s="1">
        <f>H6*I6*0.01</f>
        <v>10</v>
      </c>
    </row>
    <row r="7" spans="1:11" ht="26.1" customHeight="1" x14ac:dyDescent="0.15">
      <c r="A7" s="18" t="s">
        <v>19</v>
      </c>
      <c r="B7" s="11" t="s">
        <v>20</v>
      </c>
      <c r="C7" s="12"/>
      <c r="D7" s="12"/>
      <c r="E7" s="12"/>
      <c r="F7" s="13"/>
      <c r="G7" s="11" t="s">
        <v>21</v>
      </c>
      <c r="H7" s="12"/>
      <c r="I7" s="12"/>
      <c r="J7" s="13"/>
    </row>
    <row r="8" spans="1:11" ht="75" customHeight="1" x14ac:dyDescent="0.15">
      <c r="A8" s="18"/>
      <c r="B8" s="11" t="s">
        <v>39</v>
      </c>
      <c r="C8" s="12"/>
      <c r="D8" s="12"/>
      <c r="E8" s="12"/>
      <c r="F8" s="13"/>
      <c r="G8" s="11" t="s">
        <v>40</v>
      </c>
      <c r="H8" s="12"/>
      <c r="I8" s="12"/>
      <c r="J8" s="13"/>
    </row>
    <row r="9" spans="1:11" ht="31.5" customHeight="1" x14ac:dyDescent="0.15">
      <c r="A9" s="18" t="s">
        <v>22</v>
      </c>
      <c r="B9" s="1" t="s">
        <v>23</v>
      </c>
      <c r="C9" s="1" t="s">
        <v>24</v>
      </c>
      <c r="D9" s="1" t="s">
        <v>25</v>
      </c>
      <c r="E9" s="3" t="s">
        <v>26</v>
      </c>
      <c r="F9" s="1" t="s">
        <v>27</v>
      </c>
      <c r="G9" s="1" t="s">
        <v>28</v>
      </c>
      <c r="H9" s="1" t="s">
        <v>29</v>
      </c>
      <c r="I9" s="1" t="s">
        <v>30</v>
      </c>
      <c r="J9" s="1" t="s">
        <v>31</v>
      </c>
    </row>
    <row r="10" spans="1:11" ht="33.950000000000003" customHeight="1" x14ac:dyDescent="0.15">
      <c r="A10" s="18"/>
      <c r="B10" s="1" t="s">
        <v>41</v>
      </c>
      <c r="C10" s="1">
        <v>20</v>
      </c>
      <c r="D10" s="1" t="s">
        <v>32</v>
      </c>
      <c r="E10" s="8" t="s">
        <v>33</v>
      </c>
      <c r="F10" s="1">
        <v>100</v>
      </c>
      <c r="G10" s="1">
        <v>100</v>
      </c>
      <c r="H10" s="4">
        <v>100</v>
      </c>
      <c r="I10" s="1">
        <v>20</v>
      </c>
      <c r="J10" s="1"/>
      <c r="K10" s="5"/>
    </row>
    <row r="11" spans="1:11" ht="33.950000000000003" customHeight="1" x14ac:dyDescent="0.15">
      <c r="A11" s="18"/>
      <c r="B11" s="1" t="s">
        <v>42</v>
      </c>
      <c r="C11" s="1">
        <v>10</v>
      </c>
      <c r="D11" s="1" t="s">
        <v>43</v>
      </c>
      <c r="E11" s="1" t="s">
        <v>35</v>
      </c>
      <c r="F11" s="1">
        <v>2600</v>
      </c>
      <c r="G11" s="1">
        <v>2622</v>
      </c>
      <c r="H11" s="4">
        <v>100</v>
      </c>
      <c r="I11" s="1">
        <v>10</v>
      </c>
      <c r="J11" s="1"/>
      <c r="K11" s="5"/>
    </row>
    <row r="12" spans="1:11" ht="30.95" customHeight="1" x14ac:dyDescent="0.15">
      <c r="A12" s="18"/>
      <c r="B12" s="1" t="s">
        <v>44</v>
      </c>
      <c r="C12" s="1">
        <v>20</v>
      </c>
      <c r="D12" s="1" t="s">
        <v>34</v>
      </c>
      <c r="E12" s="1" t="s">
        <v>34</v>
      </c>
      <c r="F12" s="1" t="s">
        <v>45</v>
      </c>
      <c r="G12" s="1" t="s">
        <v>45</v>
      </c>
      <c r="H12" s="4">
        <v>100</v>
      </c>
      <c r="I12" s="1">
        <v>20</v>
      </c>
      <c r="J12" s="1"/>
    </row>
    <row r="13" spans="1:11" ht="26.1" customHeight="1" x14ac:dyDescent="0.15">
      <c r="A13" s="18"/>
      <c r="B13" s="1" t="s">
        <v>46</v>
      </c>
      <c r="C13" s="1">
        <v>15</v>
      </c>
      <c r="D13" s="1" t="s">
        <v>47</v>
      </c>
      <c r="E13" s="1" t="s">
        <v>35</v>
      </c>
      <c r="F13" s="1">
        <v>370</v>
      </c>
      <c r="G13" s="1">
        <v>374</v>
      </c>
      <c r="H13" s="4">
        <v>100</v>
      </c>
      <c r="I13" s="1">
        <v>15</v>
      </c>
      <c r="J13" s="1"/>
    </row>
    <row r="14" spans="1:11" ht="26.1" customHeight="1" x14ac:dyDescent="0.15">
      <c r="A14" s="18"/>
      <c r="B14" s="1" t="s">
        <v>48</v>
      </c>
      <c r="C14" s="1">
        <v>15</v>
      </c>
      <c r="D14" s="1" t="s">
        <v>32</v>
      </c>
      <c r="E14" s="8" t="s">
        <v>33</v>
      </c>
      <c r="F14" s="1">
        <v>100</v>
      </c>
      <c r="G14" s="1">
        <v>100</v>
      </c>
      <c r="H14" s="4">
        <v>100</v>
      </c>
      <c r="I14" s="1">
        <v>15</v>
      </c>
      <c r="J14" s="1"/>
    </row>
    <row r="15" spans="1:11" ht="26.1" customHeight="1" x14ac:dyDescent="0.15">
      <c r="A15" s="18"/>
      <c r="B15" s="1" t="s">
        <v>49</v>
      </c>
      <c r="C15" s="1">
        <v>10</v>
      </c>
      <c r="D15" s="1" t="s">
        <v>32</v>
      </c>
      <c r="E15" s="1" t="s">
        <v>35</v>
      </c>
      <c r="F15" s="1">
        <v>95</v>
      </c>
      <c r="G15" s="1">
        <v>98</v>
      </c>
      <c r="H15" s="4">
        <v>100</v>
      </c>
      <c r="I15" s="1">
        <v>10</v>
      </c>
      <c r="J15" s="1"/>
    </row>
    <row r="16" spans="1:11" ht="26.1" customHeight="1" x14ac:dyDescent="0.15">
      <c r="A16" s="14" t="s">
        <v>36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6.1" customHeight="1" x14ac:dyDescent="0.15">
      <c r="A17" s="15" t="s">
        <v>37</v>
      </c>
      <c r="B17" s="15"/>
      <c r="C17" s="15"/>
      <c r="D17" s="15"/>
      <c r="E17" s="15"/>
      <c r="F17" s="15"/>
      <c r="G17" s="15"/>
      <c r="H17" s="15"/>
      <c r="I17" s="15"/>
      <c r="J17" s="15"/>
    </row>
  </sheetData>
  <mergeCells count="20">
    <mergeCell ref="A17:J17"/>
    <mergeCell ref="A5:A6"/>
    <mergeCell ref="A7:A8"/>
    <mergeCell ref="A9:A15"/>
    <mergeCell ref="B7:F7"/>
    <mergeCell ref="G7:J7"/>
    <mergeCell ref="B8:F8"/>
    <mergeCell ref="G8:J8"/>
    <mergeCell ref="A16:J16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一般性项目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zhangchenglin[张成林]</cp:lastModifiedBy>
  <cp:lastPrinted>2023-02-20T01:14:00Z</cp:lastPrinted>
  <dcterms:created xsi:type="dcterms:W3CDTF">2006-09-16T00:00:00Z</dcterms:created>
  <dcterms:modified xsi:type="dcterms:W3CDTF">2023-09-14T09:18:31Z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52CC873EDBD0442C873A31BD32BE56E4</vt:lpwstr>
  </property>
</Properties>
</file>