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<sst xmlns="http://schemas.openxmlformats.org/spreadsheetml/2006/main" count="70" uniqueCount="55">
  <si>
    <t>附件1</t>
  </si>
  <si>
    <t>璧山区2022年度部门整体支出绩效自评表</t>
  </si>
  <si>
    <t>单位名称</t>
  </si>
  <si>
    <t>重庆市璧山区城市管理局</t>
  </si>
  <si>
    <t>自评总分</t>
  </si>
  <si>
    <t>等级</t>
  </si>
  <si>
    <t>优</t>
  </si>
  <si>
    <t>填表人</t>
  </si>
  <si>
    <t>张蔚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</si>
  <si>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</si>
  <si>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</si>
  <si>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</si>
  <si>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</si>
  <si>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</si>
  <si>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</si>
  <si>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</si>
  <si>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</si>
  <si>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</si>
  <si>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新增城市园林绿地面积40万平方米以上，城市绿地保持率达到100%；新建城市公园1个，全面完成坡坎崖立体绿化建设1.3万平方米、2、维修人行道2万平方米、车行道1.5万平米、桥梁32座、隧道1座，使市政设施完好率达到98%。3、完成2022年春节迎春灯饰工作、对聚金桥河堤下段、朱家桥河堤上段、湿地公园东林阁、地铁站周边以及15个云巴站台进行景观照明新建和改造；对老城区主、次干道5000余盏高耗能、低效能路灯实施绿色照明改造，4、继续做好垃圾分类“八进”宣传活动，提高全民知晓率，对照市级分类示范村的建设任务和要求，不断补齐和完善分类村的设施，抓好农村一线分类指导员的组建，加强对农村生活垃圾分类的监督考核，5、建设城市微客厅4处；实施秀湖公园亲水栈道、高空栈道翻修，交通整治整训室主体修建，6、加速推进数字城管向智慧城管转型升级；加快大数据和智能化的应用开发，推进城市管理智能化进程；继续推进民生服务综合平台建设，落实“百姓城管”；继续做好马路办公工作，落实“大城众管”。</t>
  </si>
  <si>
    <t>1.完成了新增城市绿化面积101.21万平方米，城市绿地保持率达到100%，新建城市公园1个，全面完成坡坎崖立体绿化建设1.3万平方米、2、完成车行道维修约4万平方米，人行道维修约3.53万平方米，盲道维修1029平方米，改造无障碍设施114处，使市政设施完好率达到98%。3、完成2022年春节迎春灯饰氛围营造，完成1个重要节点、2个城市出入口、3个主要广场、4条主干道、5个主要公园的迎春灯饰氛围营造，共搭设灯笼22000余个、灯饰小品16000余个、满天星180000余串、灯组200余组。开展照明盲区整治，在三角滩延伸段、和平小区、金山花园支巷、石山路等照明盲区新建改造及接管移交路灯531盏，在双星立交桥、香溪集、城北社区、双叉河公园微客厅安装路灯59盏，铺设线路2000余米。4、继续做好垃圾分类“八进”宣传活动，提高全民知晓率，对照市级分类示范村的建设任务和要求，不断补齐和完善分类村的设施，抓好农村一线分类指导员的组建，加强对农村生活垃圾分类的监督考核，5、实施秀湖公园亲水栈道、高空栈道翻修，交通整治整训室主体修建，6、加速推进数字城管向智慧城管转型升级；加快大数据和智能化的应用开发，推进城市管理智能化进程；继续推进民生服务综合平台建设，落实“百姓城管”；全区共开展“马路办公”5046次，区领导40次，镇街领导3080次，区城市管理局领导干部1936次，联合整治30次，共巡查发现各类城市管理问题23380件，处置23380件，办结率100%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</si>
  <si>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</si>
  <si>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</si>
  <si>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</si>
  <si>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</si>
  <si>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</si>
  <si>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</si>
  <si>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</si>
  <si>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</si>
  <si>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</si>
  <si>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</si>
  <si>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新增城市园林绿地面积</t>
  </si>
  <si>
    <t>万平方米</t>
  </si>
  <si>
    <t>≥</t>
  </si>
  <si>
    <t>偏差原因：完成新增城市园林绿地面积101.21万平方米，远超年度指标数据
改进措施：合理设置绩效目标指标</t>
  </si>
  <si>
    <t>城市绿地保持率达到</t>
  </si>
  <si>
    <t>%</t>
  </si>
  <si>
    <t>=</t>
  </si>
  <si>
    <t>维修人行道及车行道面积</t>
  </si>
  <si>
    <t>偏差原因：完成人行道维修3.53万平方米，车行道维修4万平方米，远超年度指标数据
改进措施：合理设置绩效目标指标</t>
  </si>
  <si>
    <t>市政设施完好率达到</t>
  </si>
  <si>
    <t>实施景观照明及绿色照明改造LED灯具盏数</t>
  </si>
  <si>
    <t>盏</t>
  </si>
  <si>
    <t>做好城市生活垃圾分类宣传提高全民知晓率</t>
  </si>
  <si>
    <t>做好农村生活垃圾分类工作提高分类准确率及知晓率</t>
  </si>
  <si>
    <t>偏差原因：有效提高农村垃圾分类准确率和知晓率，但未到达绩效目标
改进措施：合理设置绩效目标指标，加大垃圾分类宣传力度</t>
  </si>
  <si>
    <t>完善农材生活垃圾分类设施完好率达到</t>
  </si>
  <si>
    <t>建设城市微客厅数量</t>
  </si>
  <si>
    <t>个</t>
  </si>
  <si>
    <t>推进城市治理现代化</t>
  </si>
  <si>
    <t>无</t>
  </si>
  <si>
    <t>推进</t>
  </si>
  <si>
    <t>有效推进</t>
  </si>
  <si>
    <t>服务对象满意度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</si>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</sst>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selection activeCell="K6" sqref="K6"/>
    </sheetView>
  </sheetViews>
  <sheetFormatPr defaultColWidth="9" defaultRowHeight="13.5"/>
  <cols>
    <col min="1" max="1" width="9.5" customWidth="1"/>
    <col min="2" max="2" width="23.625" customWidth="1"/>
    <col min="3" max="3" width="9.5" customWidth="1"/>
    <col min="4" max="4" width="9.125" customWidth="1"/>
    <col min="5" max="5" width="10.2583333333333" customWidth="1"/>
    <col min="6" max="6" width="17.7583333333333" customWidth="1"/>
    <col min="7" max="7" width="12.625" customWidth="1"/>
    <col min="8" max="8" width="9.625" customWidth="1"/>
    <col min="9" max="9" width="9.875" customWidth="1"/>
    <col min="10" max="10" width="21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99.41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13883116600</v>
      </c>
      <c r="J4" s="3"/>
    </row>
    <row r="5" ht="3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174940916.92</v>
      </c>
      <c r="C6" s="5"/>
      <c r="D6" s="4">
        <v>120902314.92</v>
      </c>
      <c r="E6" s="5"/>
      <c r="F6" s="4">
        <v>120902314.92</v>
      </c>
      <c r="G6" s="5"/>
      <c r="H6" s="6">
        <v>100</v>
      </c>
      <c r="I6" s="16"/>
      <c r="J6" s="17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335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7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81" spans="1:10">
      <c r="A10" s="3"/>
      <c r="B10" s="3" t="s">
        <v>30</v>
      </c>
      <c r="C10" s="8">
        <v>10</v>
      </c>
      <c r="D10" s="9" t="s">
        <v>31</v>
      </c>
      <c r="E10" s="10" t="s">
        <v>32</v>
      </c>
      <c r="F10" s="9">
        <v>40</v>
      </c>
      <c r="G10" s="3">
        <v>101.21</v>
      </c>
      <c r="H10" s="11">
        <v>100</v>
      </c>
      <c r="I10" s="8">
        <f>C10*H10*0.01</f>
        <v>10</v>
      </c>
      <c r="J10" s="18" t="s">
        <v>33</v>
      </c>
    </row>
    <row r="11" ht="26.1" customHeight="1" spans="1:10">
      <c r="A11" s="3"/>
      <c r="B11" s="3" t="s">
        <v>34</v>
      </c>
      <c r="C11" s="8">
        <v>10</v>
      </c>
      <c r="D11" s="9" t="s">
        <v>35</v>
      </c>
      <c r="E11" s="10" t="s">
        <v>36</v>
      </c>
      <c r="F11" s="9">
        <v>100</v>
      </c>
      <c r="G11" s="3">
        <v>100</v>
      </c>
      <c r="H11" s="11">
        <f>(1-(F11-G11)/F11/0.1)*100</f>
        <v>100</v>
      </c>
      <c r="I11" s="8">
        <f t="shared" ref="I11:I20" si="0">C11*H11*0.01</f>
        <v>10</v>
      </c>
      <c r="J11" s="19"/>
    </row>
    <row r="12" ht="85.5" spans="1:10">
      <c r="A12" s="3"/>
      <c r="B12" s="3" t="s">
        <v>37</v>
      </c>
      <c r="C12" s="8">
        <v>10</v>
      </c>
      <c r="D12" s="9" t="s">
        <v>31</v>
      </c>
      <c r="E12" s="10" t="s">
        <v>32</v>
      </c>
      <c r="F12" s="9">
        <v>3.5</v>
      </c>
      <c r="G12" s="3">
        <v>7.53</v>
      </c>
      <c r="H12" s="11">
        <v>100</v>
      </c>
      <c r="I12" s="8">
        <f t="shared" si="0"/>
        <v>10</v>
      </c>
      <c r="J12" s="20" t="s">
        <v>38</v>
      </c>
    </row>
    <row r="13" ht="26.1" customHeight="1" spans="1:10">
      <c r="A13" s="3"/>
      <c r="B13" s="3" t="s">
        <v>39</v>
      </c>
      <c r="C13" s="8">
        <v>10</v>
      </c>
      <c r="D13" s="9" t="s">
        <v>35</v>
      </c>
      <c r="E13" s="10" t="s">
        <v>32</v>
      </c>
      <c r="F13" s="9">
        <v>98</v>
      </c>
      <c r="G13" s="3">
        <v>98</v>
      </c>
      <c r="H13" s="11">
        <f t="shared" ref="H12:H20" si="1">(1-(F13-G13)/F13/0.1)*100</f>
        <v>100</v>
      </c>
      <c r="I13" s="8">
        <f t="shared" si="0"/>
        <v>10</v>
      </c>
      <c r="J13" s="19"/>
    </row>
    <row r="14" ht="34" customHeight="1" spans="1:10">
      <c r="A14" s="3"/>
      <c r="B14" s="3" t="s">
        <v>40</v>
      </c>
      <c r="C14" s="8">
        <v>10</v>
      </c>
      <c r="D14" s="9" t="s">
        <v>41</v>
      </c>
      <c r="E14" s="10" t="s">
        <v>32</v>
      </c>
      <c r="F14" s="9">
        <v>6000</v>
      </c>
      <c r="G14" s="3">
        <v>6000</v>
      </c>
      <c r="H14" s="11">
        <f t="shared" si="1"/>
        <v>100</v>
      </c>
      <c r="I14" s="8">
        <f t="shared" si="0"/>
        <v>10</v>
      </c>
      <c r="J14" s="19"/>
    </row>
    <row r="15" ht="34" customHeight="1" spans="1:10">
      <c r="A15" s="3"/>
      <c r="B15" s="3" t="s">
        <v>42</v>
      </c>
      <c r="C15" s="8">
        <v>10</v>
      </c>
      <c r="D15" s="9" t="s">
        <v>35</v>
      </c>
      <c r="E15" s="10" t="s">
        <v>32</v>
      </c>
      <c r="F15" s="9">
        <v>90</v>
      </c>
      <c r="G15" s="3">
        <v>95</v>
      </c>
      <c r="H15" s="11">
        <v>100</v>
      </c>
      <c r="I15" s="8">
        <f t="shared" si="0"/>
        <v>10</v>
      </c>
      <c r="J15" s="19"/>
    </row>
    <row r="16" ht="99.75" spans="1:10">
      <c r="A16" s="3"/>
      <c r="B16" s="3" t="s">
        <v>43</v>
      </c>
      <c r="C16" s="8">
        <v>5</v>
      </c>
      <c r="D16" s="9" t="s">
        <v>35</v>
      </c>
      <c r="E16" s="10" t="s">
        <v>32</v>
      </c>
      <c r="F16" s="9">
        <v>85</v>
      </c>
      <c r="G16" s="3">
        <v>84</v>
      </c>
      <c r="H16" s="12">
        <f t="shared" si="1"/>
        <v>88.2352941176471</v>
      </c>
      <c r="I16" s="12">
        <f t="shared" si="0"/>
        <v>4.41176470588235</v>
      </c>
      <c r="J16" s="20" t="s">
        <v>44</v>
      </c>
    </row>
    <row r="17" ht="34" customHeight="1" spans="1:10">
      <c r="A17" s="3"/>
      <c r="B17" s="3" t="s">
        <v>45</v>
      </c>
      <c r="C17" s="8">
        <v>10</v>
      </c>
      <c r="D17" s="9" t="s">
        <v>35</v>
      </c>
      <c r="E17" s="10" t="s">
        <v>32</v>
      </c>
      <c r="F17" s="9">
        <v>95</v>
      </c>
      <c r="G17" s="3">
        <v>95</v>
      </c>
      <c r="H17" s="11">
        <f t="shared" si="1"/>
        <v>100</v>
      </c>
      <c r="I17" s="8">
        <f t="shared" si="0"/>
        <v>10</v>
      </c>
      <c r="J17" s="19"/>
    </row>
    <row r="18" ht="26.1" customHeight="1" spans="1:10">
      <c r="A18" s="3"/>
      <c r="B18" s="3" t="s">
        <v>46</v>
      </c>
      <c r="C18" s="8">
        <v>10</v>
      </c>
      <c r="D18" s="9" t="s">
        <v>47</v>
      </c>
      <c r="E18" s="10" t="s">
        <v>36</v>
      </c>
      <c r="F18" s="9">
        <v>4</v>
      </c>
      <c r="G18" s="3">
        <v>4</v>
      </c>
      <c r="H18" s="11">
        <f t="shared" si="1"/>
        <v>100</v>
      </c>
      <c r="I18" s="8">
        <f t="shared" si="0"/>
        <v>10</v>
      </c>
      <c r="J18" s="19"/>
    </row>
    <row r="19" ht="26.1" customHeight="1" spans="1:10">
      <c r="A19" s="3"/>
      <c r="B19" s="3" t="s">
        <v>48</v>
      </c>
      <c r="C19" s="9">
        <v>10</v>
      </c>
      <c r="D19" s="9" t="s">
        <v>49</v>
      </c>
      <c r="E19" s="10" t="s">
        <v>49</v>
      </c>
      <c r="F19" s="9" t="s">
        <v>50</v>
      </c>
      <c r="G19" s="3" t="s">
        <v>51</v>
      </c>
      <c r="H19" s="11">
        <v>100</v>
      </c>
      <c r="I19" s="8">
        <f t="shared" si="0"/>
        <v>10</v>
      </c>
      <c r="J19" s="19"/>
    </row>
    <row r="20" ht="26.1" customHeight="1" spans="1:10">
      <c r="A20" s="3"/>
      <c r="B20" s="3" t="s">
        <v>52</v>
      </c>
      <c r="C20" s="9">
        <v>5</v>
      </c>
      <c r="D20" s="9" t="s">
        <v>35</v>
      </c>
      <c r="E20" s="10" t="s">
        <v>32</v>
      </c>
      <c r="F20" s="9">
        <v>90</v>
      </c>
      <c r="G20" s="3">
        <v>90</v>
      </c>
      <c r="H20" s="11">
        <f t="shared" si="1"/>
        <v>100</v>
      </c>
      <c r="I20" s="8">
        <f t="shared" si="0"/>
        <v>5</v>
      </c>
      <c r="J20" s="19"/>
    </row>
    <row r="21" ht="26.1" customHeight="1" spans="1:10">
      <c r="A21" s="13" t="s">
        <v>53</v>
      </c>
      <c r="B21" s="14"/>
      <c r="C21" s="14"/>
      <c r="D21" s="14"/>
      <c r="E21" s="14"/>
      <c r="F21" s="14"/>
      <c r="G21" s="14"/>
      <c r="H21" s="14"/>
      <c r="I21" s="14"/>
      <c r="J21" s="21"/>
    </row>
    <row r="22" ht="26.1" customHeight="1" spans="1:10">
      <c r="A22" s="15" t="s">
        <v>54</v>
      </c>
      <c r="B22" s="15"/>
      <c r="C22" s="15"/>
      <c r="D22" s="15"/>
      <c r="E22" s="15"/>
      <c r="F22" s="15"/>
      <c r="G22" s="15"/>
      <c r="H22" s="15"/>
      <c r="I22" s="15"/>
      <c r="J22" s="22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1:J21"/>
    <mergeCell ref="A22:I22"/>
    <mergeCell ref="A3:A4"/>
    <mergeCell ref="A5:A6"/>
    <mergeCell ref="A7:A8"/>
    <mergeCell ref="A9:A20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璧山县城市管理局</cp:lastModifiedBy>
  <dcterms:created xsi:type="dcterms:W3CDTF">2006-09-16T00:00:00Z</dcterms:created>
  <dcterms:modified xsi:type="dcterms:W3CDTF">2023-09-11T06:45:36Z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CC1CDF15671047878F464695A59FCB5F</vt:lpwstr>
  </property>
  <property fmtid="{D5CDD505-2E9C-101B-9397-08002B2CF9AE}" pid="3" name="KSOProductBuildVer">
    <vt:lpwstr>2052-11.1.0.10356</vt:lpwstr>
  </property>
</Properties>
</file>