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路灯及景观灯饰电费" sheetId="9" r:id="rId1"/>
  </sheets>
  <calcPr calcId="144525"/>
</workbook>
</file>

<file path=xl/sharedStrings.xml><?xml version="1.0" encoding="utf-8"?>
<sst xmlns="http://schemas.openxmlformats.org/spreadsheetml/2006/main" count="66">
  <si>
    <t>璧山区2022年度项目支出绩效自评表</t>
  </si>
  <si>
    <t>项目名称</t>
  </si>
  <si>
    <t>路灯及景观灯饰电费</t>
  </si>
  <si>
    <t>自评总分</t>
  </si>
  <si>
    <t>等级</t>
  </si>
  <si>
    <t>实施单位</t>
  </si>
  <si>
    <t>重庆市璧山区市政设施所</t>
  </si>
  <si>
    <t>主管部门</t>
  </si>
  <si>
    <t>重庆市璧山区城市管理局</t>
  </si>
  <si>
    <t>填表人</t>
  </si>
  <si>
    <t>董淑琴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</si>
  <si>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</si>
  <si>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</si>
  <si>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</si>
  <si>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</si>
  <si>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</si>
  <si>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</si>
  <si>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</si>
  <si>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</si>
  <si>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</si>
  <si>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</si>
  <si>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</si>
  <si>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确保路灯灯饰电费缴费率100%。（按月缴费、据实结算）</t>
  </si>
  <si>
    <t>完成路灯、璧南河河堤景观长廊、休闲亭、桥梁、楼宇景观灯饰电费缴纳，缴费率达到100%确保路灯灯饰电费缴费达到有效完成交纳，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</si>
  <si>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</si>
  <si>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</si>
  <si>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</si>
  <si>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</si>
  <si>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</si>
  <si>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</si>
  <si>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</si>
  <si>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</si>
  <si>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</si>
  <si>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</si>
  <si>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改善城区综合品质</t>
  </si>
  <si>
    <t>无</t>
  </si>
  <si>
    <t>改善</t>
  </si>
  <si>
    <t>有效改善</t>
  </si>
  <si>
    <t>持续推进市政设施色彩管控</t>
  </si>
  <si>
    <t>10</t>
  </si>
  <si>
    <t>部分改善</t>
  </si>
  <si>
    <t>偏差原因：部分还有待提升
分析及改进措施：持续加强改善市政设施色彩管控</t>
  </si>
  <si>
    <t>改善市民生活环境，提升城市整体形象</t>
  </si>
  <si>
    <t>群众满意度</t>
  </si>
  <si>
    <t>%</t>
  </si>
  <si>
    <t>≥</t>
  </si>
  <si>
    <t>90</t>
  </si>
  <si>
    <t>路灯缴费数量</t>
  </si>
  <si>
    <t>盏</t>
  </si>
  <si>
    <t>≤</t>
  </si>
  <si>
    <t>22000</t>
  </si>
  <si>
    <t>全年完成率</t>
  </si>
  <si>
    <t>5</t>
  </si>
  <si>
    <t>休闲亭景观灯饰数量</t>
  </si>
  <si>
    <t>个</t>
  </si>
  <si>
    <t>128</t>
  </si>
  <si>
    <t>桥梁景观灯饰数量</t>
  </si>
  <si>
    <t>座</t>
  </si>
  <si>
    <t>23</t>
  </si>
  <si>
    <t>楼宇景观灯饰数量</t>
  </si>
  <si>
    <t>484</t>
  </si>
  <si>
    <t>璧南河河堤景观长廊长度</t>
  </si>
  <si>
    <t>公里</t>
  </si>
  <si>
    <t>13.7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</si>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</sst>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仿宋"/>
      <charset val="134"/>
    </font>
    <font>
      <b/>
      <sz val="16"/>
      <color rgb="FF000000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6" borderId="13" applyNumberFormat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6" fillId="6" borderId="10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7" workbookViewId="0">
      <selection activeCell="M9" sqref="M9"/>
    </sheetView>
  </sheetViews>
  <sheetFormatPr defaultColWidth="9" defaultRowHeight="13.5"/>
  <cols>
    <col min="1" max="1" width="12.6666666666667" style="1" customWidth="1"/>
    <col min="2" max="2" width="19.775" style="1" customWidth="1"/>
    <col min="3" max="3" width="6.5" style="1" customWidth="1"/>
    <col min="4" max="4" width="9.25" style="1" customWidth="1"/>
    <col min="5" max="5" width="10.1083333333333" style="1" customWidth="1"/>
    <col min="6" max="6" width="12" style="1" customWidth="1"/>
    <col min="7" max="7" width="12.25" style="1" customWidth="1"/>
    <col min="8" max="8" width="11.25" style="1" customWidth="1"/>
    <col min="9" max="9" width="10.75" style="1" customWidth="1"/>
    <col min="10" max="10" width="13.625" style="1" customWidth="1"/>
    <col min="11" max="11" width="20.775" style="1" customWidth="1"/>
    <col min="12" max="16384" width="9" style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50.4" customHeight="1" spans="1:11">
      <c r="A3" s="4" t="s">
        <v>1</v>
      </c>
      <c r="B3" s="5" t="s">
        <v>2</v>
      </c>
      <c r="C3" s="6"/>
      <c r="D3" s="6"/>
      <c r="E3" s="6"/>
      <c r="F3" s="7"/>
      <c r="G3" s="4" t="s">
        <v>3</v>
      </c>
      <c r="H3" s="4">
        <v>99</v>
      </c>
      <c r="I3" s="4" t="s">
        <v>4</v>
      </c>
      <c r="J3" s="4" t="str">
        <f>IF(H3&gt;=90,"优","良")</f>
        <v>优</v>
      </c>
      <c r="K3" s="2"/>
    </row>
    <row r="4" ht="44.4" customHeight="1" spans="1:10">
      <c r="A4" s="4" t="s">
        <v>5</v>
      </c>
      <c r="B4" s="5" t="s">
        <v>6</v>
      </c>
      <c r="C4" s="7"/>
      <c r="D4" s="4" t="s">
        <v>7</v>
      </c>
      <c r="E4" s="8" t="s">
        <v>8</v>
      </c>
      <c r="F4" s="9"/>
      <c r="G4" s="4" t="s">
        <v>9</v>
      </c>
      <c r="H4" s="4" t="s">
        <v>10</v>
      </c>
      <c r="I4" s="4" t="s">
        <v>11</v>
      </c>
      <c r="J4" s="4">
        <v>41438041</v>
      </c>
    </row>
    <row r="5" ht="51" customHeight="1" spans="1:10">
      <c r="A5" s="10" t="s">
        <v>12</v>
      </c>
      <c r="B5" s="5" t="s">
        <v>13</v>
      </c>
      <c r="C5" s="7"/>
      <c r="D5" s="5" t="s">
        <v>14</v>
      </c>
      <c r="E5" s="7"/>
      <c r="F5" s="5" t="s">
        <v>15</v>
      </c>
      <c r="G5" s="7"/>
      <c r="H5" s="5" t="s">
        <v>16</v>
      </c>
      <c r="I5" s="5" t="s">
        <v>17</v>
      </c>
      <c r="J5" s="4" t="s">
        <v>18</v>
      </c>
    </row>
    <row r="6" ht="25.8" customHeight="1" spans="1:10">
      <c r="A6" s="11"/>
      <c r="B6" s="5">
        <v>0</v>
      </c>
      <c r="C6" s="7"/>
      <c r="D6" s="5">
        <v>16277286.78</v>
      </c>
      <c r="E6" s="7"/>
      <c r="F6" s="5">
        <v>16277286.78</v>
      </c>
      <c r="G6" s="7"/>
      <c r="H6" s="12">
        <f>F6/D6*100</f>
        <v>100</v>
      </c>
      <c r="I6" s="2">
        <v>10</v>
      </c>
      <c r="J6" s="4">
        <f>H6*I6*0.01</f>
        <v>10</v>
      </c>
    </row>
    <row r="7" ht="34.2" customHeight="1" spans="1:10">
      <c r="A7" s="4" t="s">
        <v>19</v>
      </c>
      <c r="B7" s="5" t="s">
        <v>20</v>
      </c>
      <c r="C7" s="6"/>
      <c r="D7" s="6"/>
      <c r="E7" s="6"/>
      <c r="F7" s="7"/>
      <c r="G7" s="5" t="s">
        <v>21</v>
      </c>
      <c r="H7" s="6"/>
      <c r="I7" s="6"/>
      <c r="J7" s="7"/>
    </row>
    <row r="8" ht="51" customHeight="1" spans="1:10">
      <c r="A8" s="4"/>
      <c r="B8" s="5" t="s">
        <v>22</v>
      </c>
      <c r="C8" s="6"/>
      <c r="D8" s="6"/>
      <c r="E8" s="6"/>
      <c r="F8" s="7"/>
      <c r="G8" s="5" t="s">
        <v>23</v>
      </c>
      <c r="H8" s="6"/>
      <c r="I8" s="6"/>
      <c r="J8" s="7"/>
    </row>
    <row r="9" ht="27" spans="1:10">
      <c r="A9" s="4" t="s">
        <v>24</v>
      </c>
      <c r="B9" s="4" t="s">
        <v>25</v>
      </c>
      <c r="C9" s="4" t="s">
        <v>26</v>
      </c>
      <c r="D9" s="4" t="s">
        <v>27</v>
      </c>
      <c r="E9" s="13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</row>
    <row r="10" ht="39.6" customHeight="1" spans="1:11">
      <c r="A10" s="4"/>
      <c r="B10" s="4" t="s">
        <v>34</v>
      </c>
      <c r="C10" s="14">
        <v>10</v>
      </c>
      <c r="D10" s="14" t="s">
        <v>35</v>
      </c>
      <c r="E10" s="14" t="s">
        <v>35</v>
      </c>
      <c r="F10" s="14" t="s">
        <v>36</v>
      </c>
      <c r="G10" s="4" t="s">
        <v>37</v>
      </c>
      <c r="H10" s="4">
        <v>100</v>
      </c>
      <c r="I10" s="4">
        <f>C10*H10/100</f>
        <v>10</v>
      </c>
      <c r="J10" s="4"/>
      <c r="K10" s="2"/>
    </row>
    <row r="11" ht="90" customHeight="1" spans="1:10">
      <c r="A11" s="4"/>
      <c r="B11" s="4" t="s">
        <v>38</v>
      </c>
      <c r="C11" s="14" t="s">
        <v>39</v>
      </c>
      <c r="D11" s="14" t="s">
        <v>35</v>
      </c>
      <c r="E11" s="14" t="s">
        <v>35</v>
      </c>
      <c r="F11" s="14" t="s">
        <v>36</v>
      </c>
      <c r="G11" s="4" t="s">
        <v>40</v>
      </c>
      <c r="H11" s="4">
        <v>90</v>
      </c>
      <c r="I11" s="4">
        <f t="shared" ref="I11:I19" si="0">C11*H11/100</f>
        <v>9</v>
      </c>
      <c r="J11" s="15" t="s">
        <v>41</v>
      </c>
    </row>
    <row r="12" ht="54" customHeight="1" spans="1:10">
      <c r="A12" s="4"/>
      <c r="B12" s="4" t="s">
        <v>42</v>
      </c>
      <c r="C12" s="14" t="s">
        <v>39</v>
      </c>
      <c r="D12" s="14" t="s">
        <v>35</v>
      </c>
      <c r="E12" s="14" t="s">
        <v>35</v>
      </c>
      <c r="F12" s="14" t="s">
        <v>36</v>
      </c>
      <c r="G12" s="4" t="s">
        <v>37</v>
      </c>
      <c r="H12" s="4">
        <v>100</v>
      </c>
      <c r="I12" s="4">
        <f t="shared" si="0"/>
        <v>10</v>
      </c>
      <c r="J12" s="4"/>
    </row>
    <row r="13" ht="31.8" customHeight="1" spans="1:10">
      <c r="A13" s="4"/>
      <c r="B13" s="4" t="s">
        <v>43</v>
      </c>
      <c r="C13" s="14" t="s">
        <v>39</v>
      </c>
      <c r="D13" s="14" t="s">
        <v>44</v>
      </c>
      <c r="E13" s="14" t="s">
        <v>45</v>
      </c>
      <c r="F13" s="14" t="s">
        <v>46</v>
      </c>
      <c r="G13" s="4">
        <v>90</v>
      </c>
      <c r="H13" s="4">
        <v>100</v>
      </c>
      <c r="I13" s="4">
        <f t="shared" si="0"/>
        <v>10</v>
      </c>
      <c r="J13" s="4"/>
    </row>
    <row r="14" ht="39" customHeight="1" spans="1:10">
      <c r="A14" s="4"/>
      <c r="B14" s="4" t="s">
        <v>47</v>
      </c>
      <c r="C14" s="14">
        <v>10</v>
      </c>
      <c r="D14" s="14" t="s">
        <v>48</v>
      </c>
      <c r="E14" s="14" t="s">
        <v>49</v>
      </c>
      <c r="F14" s="14" t="s">
        <v>50</v>
      </c>
      <c r="G14" s="4">
        <v>22000</v>
      </c>
      <c r="H14" s="4">
        <v>100</v>
      </c>
      <c r="I14" s="4">
        <f t="shared" si="0"/>
        <v>10</v>
      </c>
      <c r="J14" s="4"/>
    </row>
    <row r="15" ht="36" customHeight="1" spans="1:10">
      <c r="A15" s="4"/>
      <c r="B15" s="4" t="s">
        <v>51</v>
      </c>
      <c r="C15" s="14" t="s">
        <v>52</v>
      </c>
      <c r="D15" s="14" t="s">
        <v>44</v>
      </c>
      <c r="E15" s="14" t="s">
        <v>45</v>
      </c>
      <c r="F15" s="14">
        <v>95</v>
      </c>
      <c r="G15" s="4">
        <v>100</v>
      </c>
      <c r="H15" s="4">
        <v>100</v>
      </c>
      <c r="I15" s="4">
        <f t="shared" si="0"/>
        <v>5</v>
      </c>
      <c r="J15" s="4"/>
    </row>
    <row r="16" ht="43.8" customHeight="1" spans="1:10">
      <c r="A16" s="4"/>
      <c r="B16" s="4" t="s">
        <v>53</v>
      </c>
      <c r="C16" s="14" t="s">
        <v>39</v>
      </c>
      <c r="D16" s="14" t="s">
        <v>54</v>
      </c>
      <c r="E16" s="14" t="s">
        <v>49</v>
      </c>
      <c r="F16" s="14" t="s">
        <v>55</v>
      </c>
      <c r="G16" s="4">
        <v>128</v>
      </c>
      <c r="H16" s="4">
        <v>100</v>
      </c>
      <c r="I16" s="4">
        <f t="shared" si="0"/>
        <v>10</v>
      </c>
      <c r="J16" s="4"/>
    </row>
    <row r="17" ht="43.8" customHeight="1" spans="1:10">
      <c r="A17" s="4"/>
      <c r="B17" s="4" t="s">
        <v>56</v>
      </c>
      <c r="C17" s="14" t="s">
        <v>39</v>
      </c>
      <c r="D17" s="14" t="s">
        <v>57</v>
      </c>
      <c r="E17" s="14" t="s">
        <v>49</v>
      </c>
      <c r="F17" s="14" t="s">
        <v>58</v>
      </c>
      <c r="G17" s="4">
        <v>23</v>
      </c>
      <c r="H17" s="4">
        <v>100</v>
      </c>
      <c r="I17" s="4">
        <f t="shared" si="0"/>
        <v>10</v>
      </c>
      <c r="J17" s="4"/>
    </row>
    <row r="18" ht="35.4" customHeight="1" spans="1:10">
      <c r="A18" s="4"/>
      <c r="B18" s="4" t="s">
        <v>59</v>
      </c>
      <c r="C18" s="14" t="s">
        <v>52</v>
      </c>
      <c r="D18" s="14" t="s">
        <v>57</v>
      </c>
      <c r="E18" s="14" t="s">
        <v>49</v>
      </c>
      <c r="F18" s="14" t="s">
        <v>60</v>
      </c>
      <c r="G18" s="4">
        <v>484</v>
      </c>
      <c r="H18" s="4">
        <v>100</v>
      </c>
      <c r="I18" s="4">
        <f t="shared" si="0"/>
        <v>5</v>
      </c>
      <c r="J18" s="4"/>
    </row>
    <row r="19" ht="39.6" customHeight="1" spans="1:10">
      <c r="A19" s="4"/>
      <c r="B19" s="4" t="s">
        <v>61</v>
      </c>
      <c r="C19" s="14" t="s">
        <v>39</v>
      </c>
      <c r="D19" s="14" t="s">
        <v>62</v>
      </c>
      <c r="E19" s="14" t="s">
        <v>49</v>
      </c>
      <c r="F19" s="14" t="s">
        <v>63</v>
      </c>
      <c r="G19" s="4">
        <v>13.7</v>
      </c>
      <c r="H19" s="4">
        <v>100</v>
      </c>
      <c r="I19" s="4">
        <f t="shared" si="0"/>
        <v>10</v>
      </c>
      <c r="J19" s="4"/>
    </row>
    <row r="20" ht="29.4" customHeight="1" spans="1:10">
      <c r="A20" s="15" t="s">
        <v>64</v>
      </c>
      <c r="B20" s="15"/>
      <c r="C20" s="15"/>
      <c r="D20" s="15"/>
      <c r="E20" s="15"/>
      <c r="F20" s="15"/>
      <c r="G20" s="15"/>
      <c r="H20" s="15"/>
      <c r="I20" s="15"/>
      <c r="J20" s="15"/>
    </row>
    <row r="21" ht="16.8" customHeight="1" spans="1:10">
      <c r="A21" s="16" t="s">
        <v>65</v>
      </c>
      <c r="B21" s="16"/>
      <c r="C21" s="16"/>
      <c r="D21" s="16"/>
      <c r="E21" s="16"/>
      <c r="F21" s="16"/>
      <c r="G21" s="16"/>
      <c r="H21" s="16"/>
      <c r="I21" s="16"/>
      <c r="J21" s="16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0:J20"/>
    <mergeCell ref="A21:J21"/>
    <mergeCell ref="A5:A6"/>
    <mergeCell ref="A7:A8"/>
    <mergeCell ref="A9:A19"/>
  </mergeCells>
  <pageMargins left="0.699305555555556" right="0.699305555555556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路灯及景观灯饰电费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墙汶君</dc:creator>
  <cp:lastModifiedBy>dell</cp:lastModifiedBy>
  <dcterms:created xsi:type="dcterms:W3CDTF">2006-09-16T00:00:00Z</dcterms:created>
  <cp:lastPrinted>2023-02-20T01:14:00Z</cp:lastPrinted>
  <dcterms:modified xsi:type="dcterms:W3CDTF">2023-09-11T07:38:54Z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  <property fmtid="{D5CDD505-2E9C-101B-9397-08002B2CF9AE}" pid="3" name="ICV">
    <vt:lpwstr>52CC873EDBD0442C873A31BD32BE56E4</vt:lpwstr>
  </property>
</Properties>
</file>