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表-09 分部分项工程项目清单计价表" sheetId="1" r:id="rId1"/>
  </sheets>
  <definedNames>
    <definedName name="_xlnm.Print_Titles" localSheetId="0">'表-09 分部分项工程项目清单计价表'!$1:$3</definedName>
  </definedNames>
  <calcPr calcId="144525" fullPrecision="0"/>
</workbook>
</file>

<file path=xl/sharedStrings.xml><?xml version="1.0" encoding="utf-8"?>
<sst xmlns="http://schemas.openxmlformats.org/spreadsheetml/2006/main" count="36" uniqueCount="31">
  <si>
    <t>正兴镇建兴街人行道板更换工程全费用单价审核表</t>
  </si>
  <si>
    <t>工程名称：正兴镇建兴街人行道板更换工程</t>
  </si>
  <si>
    <t>金额单位：元</t>
  </si>
  <si>
    <t>序号</t>
  </si>
  <si>
    <t>项目名称</t>
  </si>
  <si>
    <t>项目特征</t>
  </si>
  <si>
    <t>单位</t>
  </si>
  <si>
    <t>工程量</t>
  </si>
  <si>
    <t>综合单价</t>
  </si>
  <si>
    <t>合价</t>
  </si>
  <si>
    <t>合计</t>
  </si>
  <si>
    <t>人工拆除青石板</t>
  </si>
  <si>
    <t>[项目特征]
1.拆除方式:人工拆除
2.材质:青石板
3.厚度:30mm
4.备注:包含青石板完好部分的堆码保护
[工作内容]
1.拆除、清理
2.运输</t>
  </si>
  <si>
    <t>m2</t>
  </si>
  <si>
    <t>机械拆除人行道垫层</t>
  </si>
  <si>
    <t>[项目特征]
1.材质:C20混凝土垫层
2.厚度:综合考虑
[工作内容]
1.拆除、清理
2.运输</t>
  </si>
  <si>
    <t>人工拆除侧、平(缘)石</t>
  </si>
  <si>
    <t>[项目特征]
1.拆除方式:人工拆除
2.材质:青石路沿石
3.规格:100*250*1000mm
[工作内容]
1.拆除、清理
2.运输</t>
  </si>
  <si>
    <t>m</t>
  </si>
  <si>
    <t>余方弃置</t>
  </si>
  <si>
    <t>[项目特征]
1.运输距离:1KM
2.种类:渣土、混凝土块、碎石块等综合考虑
[工作内容]
1.运输
2.弃渣</t>
  </si>
  <si>
    <t>m3</t>
  </si>
  <si>
    <t>余方弃置增运1KM</t>
  </si>
  <si>
    <t>[项目特征]
1.增运距离:1KM
2.种类:渣土、混凝土块、碎石块等综合考虑
[工作内容]
1.运输
2.弃渣</t>
  </si>
  <si>
    <t>人行道整形碾压</t>
  </si>
  <si>
    <t>[项目特征]
1.范围:人行道整改范围
2.碾压要求:满足设计及规范要求
[工作内容]
1.放样
2.碾压</t>
  </si>
  <si>
    <t>人行道块料铺设 30mm厚花岗石拉丝面板</t>
  </si>
  <si>
    <t>[项目特征]
1.基层清理:满足设计及规范要求
2.材质:天然花岗石
3.垫层铺设:100mm厚C25混凝土垫层
4.结合层:水泥砂浆结合层，厚度满足设计及规范要求
5.面层铺设:30mm厚花岗石拉丝面板，尺寸综合考虑
[工作内容]
1.基础、垫层铺筑
2.块料铺设
3.面层保护</t>
  </si>
  <si>
    <t>安砌花岗石路缘石</t>
  </si>
  <si>
    <t>[项目特征]
1.材料品种:花岗石路缘石
2.规格:120*250*1000mm
[工作内容]
1.开槽
2.基础、垫层铺筑
3.侧(平、缘)石安砌</t>
  </si>
  <si>
    <t>此全费用综合单价包含人工费、材料费、施工机具使用费、企业管理费、利润、风险费、措施项目费（含安全文明施工费）、规费、税金等所有费用。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</si>
</sst>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_GBK"/>
      <charset val="134"/>
    </font>
    <font>
      <sz val="12"/>
      <name val="方正仿宋_GBK"/>
      <charset val="134"/>
    </font>
    <font>
      <sz val="9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1" fillId="0" borderId="0" xfId="49"/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0" borderId="0" xfId="49" applyFont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tabSelected="1" workbookViewId="0">
      <selection activeCell="A1" sqref="A1:G1"/>
    </sheetView>
  </sheetViews>
  <sheetFormatPr defaultColWidth="6.75" defaultRowHeight="13.5" outlineLevelCol="6"/>
  <cols>
    <col min="1" max="1" width="5.625" style="1" customWidth="1"/>
    <col min="2" max="2" width="17.5" style="1" customWidth="1"/>
    <col min="3" max="3" width="29.625" style="1" customWidth="1"/>
    <col min="4" max="4" width="6.875" style="1" customWidth="1"/>
    <col min="5" max="5" width="8" style="1" customWidth="1"/>
    <col min="6" max="7" width="13.25" style="1" customWidth="1"/>
    <col min="8" max="15" width="6.75" style="1"/>
    <col min="16" max="16" width="8.125" style="1"/>
    <col min="17" max="16378" width="6.75" style="1"/>
  </cols>
  <sheetData>
    <row r="1" ht="29.2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4" t="s">
        <v>2</v>
      </c>
      <c r="G2" s="4"/>
    </row>
    <row r="3" ht="21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21" customHeight="1" spans="1:7">
      <c r="A4" s="5"/>
      <c r="B4" s="6" t="s">
        <v>10</v>
      </c>
      <c r="C4" s="6"/>
      <c r="D4" s="5"/>
      <c r="E4" s="5"/>
      <c r="F4" s="5"/>
      <c r="G4" s="5">
        <f>SUM(G5:G12)</f>
        <v>250752.52</v>
      </c>
    </row>
    <row r="5" ht="141.75" spans="1:7">
      <c r="A5" s="5">
        <v>1</v>
      </c>
      <c r="B5" s="6" t="s">
        <v>11</v>
      </c>
      <c r="C5" s="6" t="s">
        <v>12</v>
      </c>
      <c r="D5" s="5" t="s">
        <v>13</v>
      </c>
      <c r="E5" s="5">
        <v>870</v>
      </c>
      <c r="F5" s="5">
        <v>4.61</v>
      </c>
      <c r="G5" s="7">
        <f>E5*F5</f>
        <v>4010.7</v>
      </c>
    </row>
    <row r="6" ht="94.5" spans="1:7">
      <c r="A6" s="5">
        <v>2</v>
      </c>
      <c r="B6" s="6" t="s">
        <v>14</v>
      </c>
      <c r="C6" s="6" t="s">
        <v>15</v>
      </c>
      <c r="D6" s="5" t="s">
        <v>13</v>
      </c>
      <c r="E6" s="5">
        <v>870</v>
      </c>
      <c r="F6" s="5">
        <v>21.68</v>
      </c>
      <c r="G6" s="7">
        <f t="shared" ref="G6:G12" si="0">E6*F6</f>
        <v>18861.6</v>
      </c>
    </row>
    <row r="7" ht="110.25" spans="1:7">
      <c r="A7" s="5">
        <v>3</v>
      </c>
      <c r="B7" s="6" t="s">
        <v>16</v>
      </c>
      <c r="C7" s="6" t="s">
        <v>17</v>
      </c>
      <c r="D7" s="5" t="s">
        <v>18</v>
      </c>
      <c r="E7" s="5">
        <v>260</v>
      </c>
      <c r="F7" s="5">
        <v>4.83</v>
      </c>
      <c r="G7" s="7">
        <f t="shared" si="0"/>
        <v>1255.8</v>
      </c>
    </row>
    <row r="8" ht="110.25" spans="1:7">
      <c r="A8" s="5">
        <v>4</v>
      </c>
      <c r="B8" s="6" t="s">
        <v>19</v>
      </c>
      <c r="C8" s="6" t="s">
        <v>20</v>
      </c>
      <c r="D8" s="5" t="s">
        <v>21</v>
      </c>
      <c r="E8" s="5">
        <v>113.75</v>
      </c>
      <c r="F8" s="5">
        <v>16.35</v>
      </c>
      <c r="G8" s="7">
        <f t="shared" si="0"/>
        <v>1859.81</v>
      </c>
    </row>
    <row r="9" ht="110.25" spans="1:7">
      <c r="A9" s="5">
        <v>5</v>
      </c>
      <c r="B9" s="6" t="s">
        <v>22</v>
      </c>
      <c r="C9" s="6" t="s">
        <v>23</v>
      </c>
      <c r="D9" s="5" t="s">
        <v>21</v>
      </c>
      <c r="E9" s="5">
        <v>113.75</v>
      </c>
      <c r="F9" s="5">
        <v>3.79</v>
      </c>
      <c r="G9" s="7">
        <f t="shared" si="0"/>
        <v>431.11</v>
      </c>
    </row>
    <row r="10" ht="94.5" spans="1:7">
      <c r="A10" s="5">
        <v>6</v>
      </c>
      <c r="B10" s="6" t="s">
        <v>24</v>
      </c>
      <c r="C10" s="6" t="s">
        <v>25</v>
      </c>
      <c r="D10" s="5" t="s">
        <v>13</v>
      </c>
      <c r="E10" s="5">
        <v>870</v>
      </c>
      <c r="F10" s="5">
        <v>3.72</v>
      </c>
      <c r="G10" s="7">
        <f t="shared" si="0"/>
        <v>3236.4</v>
      </c>
    </row>
    <row r="11" ht="204.75" spans="1:7">
      <c r="A11" s="5">
        <v>7</v>
      </c>
      <c r="B11" s="6" t="s">
        <v>26</v>
      </c>
      <c r="C11" s="6" t="s">
        <v>27</v>
      </c>
      <c r="D11" s="5" t="s">
        <v>13</v>
      </c>
      <c r="E11" s="5">
        <v>870</v>
      </c>
      <c r="F11" s="5">
        <v>218.93</v>
      </c>
      <c r="G11" s="7">
        <f t="shared" si="0"/>
        <v>190469.1</v>
      </c>
    </row>
    <row r="12" ht="110.25" spans="1:7">
      <c r="A12" s="5">
        <v>8</v>
      </c>
      <c r="B12" s="6" t="s">
        <v>28</v>
      </c>
      <c r="C12" s="6" t="s">
        <v>29</v>
      </c>
      <c r="D12" s="5" t="s">
        <v>18</v>
      </c>
      <c r="E12" s="5">
        <v>260</v>
      </c>
      <c r="F12" s="5">
        <v>117.8</v>
      </c>
      <c r="G12" s="7">
        <f t="shared" si="0"/>
        <v>30628</v>
      </c>
    </row>
    <row r="13" ht="30" customHeight="1" spans="1:7">
      <c r="A13" s="8" t="s">
        <v>30</v>
      </c>
      <c r="B13" s="8"/>
      <c r="C13" s="8"/>
      <c r="D13" s="8"/>
      <c r="E13" s="8"/>
      <c r="F13" s="8"/>
      <c r="G13" s="8"/>
    </row>
  </sheetData>
  <mergeCells count="6">
    <mergeCell ref="A1:G1"/>
    <mergeCell ref="A2:C2"/>
    <mergeCell ref="D2:E2"/>
    <mergeCell ref="F2:G2"/>
    <mergeCell ref="B4:C4"/>
    <mergeCell ref="A13:G13"/>
  </mergeCells>
  <printOptions horizontalCentered="1"/>
  <pageMargins left="0.393700787401575" right="0.393700787401575" top="0.78740157480315" bottom="0.393700787401575" header="0.590551181102362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2021-10-28T07:32:00Z</dcterms:created>
  <cp:lastPrinted>2021-10-29T09:36:00Z</cp:lastPrinted>
  <dcterms:modified xsi:type="dcterms:W3CDTF">2021-11-22T03:01:56Z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B7C92226930D4412BB7E28D75DC37CF5</vt:lpwstr>
  </property>
  <property fmtid="{D5CDD505-2E9C-101B-9397-08002B2CF9AE}" pid="3" name="KSOProductBuildVer">
    <vt:lpwstr>2052-11.1.0.11045</vt:lpwstr>
  </property>
</Properties>
</file>