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（附表）璧山区广普镇坪中村、马鞍村两个便民公厕建设工程全费用单" sheetId="1" r:id="rId1"/>
  </sheets>
  <definedNames>
    <definedName name="_xlnm.Print_Area" localSheetId="0">'（附表）璧山区广普镇坪中村、马鞍村两个便民公厕建设工程全费用单'!$A$1:$G$137</definedName>
    <definedName name="_xlnm.Print_Titles" localSheetId="0">'（附表）璧山区广普镇坪中村、马鞍村两个便民公厕建设工程全费用单'!$1:$3</definedName>
  </definedNames>
  <calcPr fullCalcOnLoad="1"/>
</workbook>
</file>

<file path=xl/sharedStrings.xml><?xml version="1.0" encoding="utf-8"?>
<sst xmlns="http://schemas.openxmlformats.org/spreadsheetml/2006/main" count="407" uniqueCount="182">
  <si>
    <t>（附表）璧山区广普镇坪中村、马鞍村两个便民公厕建设工程全费用单价审核表</t>
  </si>
  <si>
    <t>制表单位：区财政局</t>
  </si>
  <si>
    <t>金额单位：元</t>
  </si>
  <si>
    <t>序号</t>
  </si>
  <si>
    <t>项目名称</t>
  </si>
  <si>
    <t>项目特征及主要工程内容</t>
  </si>
  <si>
    <t>单位</t>
  </si>
  <si>
    <t>工程量</t>
  </si>
  <si>
    <t>全费用
单价</t>
  </si>
  <si>
    <t>合价</t>
  </si>
  <si>
    <t>合计</t>
  </si>
  <si>
    <t>一+二</t>
  </si>
  <si>
    <t>一</t>
  </si>
  <si>
    <t>坪中村便民公厕</t>
  </si>
  <si>
    <t>平整场地</t>
  </si>
  <si>
    <t>[项目特征]
1.土壤类别:综合考虑
2.弃土运距:综合考虑
3.取土运距:综合考虑
4.此全费用综合单价包含人工费、材料费、机械费、措施费、管理费、利润、风险费、安全文明施工费、规费、税金等所有费用
[工作内容]
1.土石方挖填
2.场地找平
3.场内运输</t>
  </si>
  <si>
    <t>m2</t>
  </si>
  <si>
    <t>挖沟槽土石方</t>
  </si>
  <si>
    <t>[项目特征]
1.土石类别:综合考虑
2.开挖方式:人工、机械综合考虑
3.挖方深度:综合考虑
4.场内运距:综合考虑
5.此全费用综合单价包含人工费、材料费、机械费、措施费、管理费、利润、风险费、安全文明施工费、规费、税金等所有费用
[工作内容]
1.排地表水
2.土石方开挖
3.围护(挡土板)及拆除
4.基底钎探
5.场内运输</t>
  </si>
  <si>
    <t>m3</t>
  </si>
  <si>
    <t>挖基坑石方</t>
  </si>
  <si>
    <t>坑槽回填方</t>
  </si>
  <si>
    <t>[项目特征]
1.密实度要求:满足设计及规范要求
2.填方材料品种:综合考虑
3.填方粒径要求:满足设计及规范要求
4.填方来源、运距:综合考虑
5.此全费用综合单价包含人工费、材料费、机械费、措施费、管理费、利润、风险费、安全文明施工费、规费、税金等所有费用
[工作内容]
1.运输
2.回填
3.压实</t>
  </si>
  <si>
    <t>回填方</t>
  </si>
  <si>
    <t>[项目特征]
1.密实度要求:满足设计及规范要求
2.填方材料品种:满足设计及规范要求
3.填方粒径要求:满足设计及规范要求
4.填方来源、运距:综合考虑
5.此全费用综合单价包含人工费、材料费、机械费、措施费、管理费、利润、风险费、安全文明施工费、规费、税金等所有费用
[工作内容]
1.运输
2.回填
3.压实</t>
  </si>
  <si>
    <t>余方弃置（起运2km）</t>
  </si>
  <si>
    <t>[项目特征]
1.废弃料品种:不能利用的土石方及建筑垃圾
2.运距:起运2km
3.此全费用综合单价包含人工费、材料费、机械费、措施费、管理费、利润、风险费、安全文明施工费、规费、税金等所有费用
[工作内容]
1.余方点装料运输至弃置点</t>
  </si>
  <si>
    <t>余方弃置（每增运1km）</t>
  </si>
  <si>
    <t>[项目特征]
1.废弃料品种:不能利用的土石方及建筑垃圾
2.运距:每增运1km
3.此全费用综合单价包含人工费、材料费、机械费、措施费、管理费、利润、风险费、安全文明施工费、规费、税金等所有费用
[工作内容]
1.余方点装料运输至弃置点</t>
  </si>
  <si>
    <t>多孔砖墙</t>
  </si>
  <si>
    <t>[项目特征]
1.砖品种、规格、强度等级:M5多孔砖
2.墙体类型:综合考虑
3.砂浆强度等级、配合比:M5水泥砂浆
4.墙身防潮:应在室内板面以下60MM处做1:3水泥砂浆加5%防水剂防潮层
5.其他:满足设计及规范要求
6.此全费用综合单价包含人工费、材料费、机械费、措施费、管理费、利润、风险费、安全文明施工费、规费、税金等所有费用
[工作内容]
1.砂浆制作、运输
2.砌砖
3.刮缝
4.砖压顶砌筑
5.墙身防潮
6.材料运输</t>
  </si>
  <si>
    <t>砖砌台阶</t>
  </si>
  <si>
    <t>[项目特征]
1.零星砌砖名称、部位:台阶
2.砖品种、规格、强度等级:综合考虑
3.砂浆强度等级、配合比:M7.5水泥砂浆
4.其他:满足设计及规范要求
5.此全费用综合单价包含人工费、材料费、机械费、措施费、管理费、利润、风险费、安全文明施工费、规费、税金等所有费用
[工作内容]
1.砂浆制作、运输
2.砌砖
3.刮缝
4.材料运输</t>
  </si>
  <si>
    <t>砌块墙钢丝网加固</t>
  </si>
  <si>
    <t>[项目特征]
1.材料品种、规格:镀锌钢丝网
2.加固方式:满足设计及规范要求
3.此全费用综合单价包含人工费、材料费、机械费、措施费、管理费、利润、风险费、安全文明施工费、规费、税金等所有费用
[工作内容]
1.铺贴
2.铆固</t>
  </si>
  <si>
    <t>垫层C15</t>
  </si>
  <si>
    <t>[项目特征]
1.混凝土种类:商品砼
2.混凝土强度等级:C15
3.泵送方式:综合考虑
4.其他:满足设计及规范要求
5.此全费用综合单价包含人工费、材料费、机械费、措施费、管理费、利润、风险费、安全文明施工费、规费、税金等所有费用
[工作内容]
1.模板及支撑制作、安装、拆除、堆放、运输及清理模内杂物、刷隔离剂等
2.混凝土制作、运输、浇筑、振捣、养护</t>
  </si>
  <si>
    <t>垫层C20细石砼</t>
  </si>
  <si>
    <t>[项目特征]
1.混凝土种类:商品砼
2.混凝土强度等级:C20细石混凝土
3.泵送方式:综合考虑
4.其他:满足设计及规范要求
5.此全费用综合单价包含人工费、材料费、机械费、措施费、管理费、利润、风险费、安全文明施工费、规费、税金等所有费用
[工作内容]
1.模板及支撑制作、安装、拆除、堆放、运输及清理模内杂物、刷隔离剂等
2.混凝土制作、运输、浇筑、振捣、养护</t>
  </si>
  <si>
    <t>独立基础</t>
  </si>
  <si>
    <t>[项目特征]
1.混凝土种类:商品砼
2.混凝土强度等级:C30
3.泵送方式:综合考虑
4.其他:满足设计及规范要求
5.此全费用综合单价包含人工费、材料费、机械费、措施费、管理费、利润、风险费、安全文明施工费、规费、税金等所有费用
[工作内容]
1.模板及支撑制作、安装、拆除、堆放、运输及清理模内杂物、刷隔离剂等
2.混凝土制作、运输、浇筑、振捣、养护</t>
  </si>
  <si>
    <t>基础梁</t>
  </si>
  <si>
    <t>[项目特征]
1.混凝土种类:是商品砼
2.混凝土强度等级:C30
3.泵送方式:综合考虑
4.其他:满足设计及规范要求
5.此全费用综合单价包含人工费、材料费、机械费、措施费、管理费、利润、风险费、安全文明施工费、规费、税金等所有费用
[工作内容]
1.模板及支架(撑)制作、安装、拆除、堆放、运输及清理模内杂物、刷隔离剂等
2.混凝土制作、运输、浇筑、振捣、养护</t>
  </si>
  <si>
    <t>矩形柱</t>
  </si>
  <si>
    <t>[项目特征]
1.混凝土种类:商品砼
2.混凝土强度等级:C30
3.泵送方式:综合考虑
4.其他:满足设计及规范要求
5.此全费用综合单价包含人工费、材料费、机械费、措施费、管理费、利润、风险费、安全文明施工费、规费、税金等所有费用
[工作内容]
1.模板及支架(撑)制作、安装、拆除、堆放、运输及清理模内杂物、刷隔离剂等
2.混凝土制作、运输、浇筑、振捣、养护</t>
  </si>
  <si>
    <t>过梁</t>
  </si>
  <si>
    <t>矩形梁</t>
  </si>
  <si>
    <t>现浇构件钢筋</t>
  </si>
  <si>
    <t>[项目特征]
1.钢筋种类、规格:综合考虑
2.连接方式:综合考虑
3.连接接头:含在清单单价内
4.其他:满足设计及规范要求
5.此全费用综合单价包含人工费、材料费、机械费、措施费、管理费、利润、风险费、安全文明施工费、规费、税金等所有费用
[工作内容]
1.钢筋制作、运输
2.钢筋安装
3.焊接(绑扎)机械连接等</t>
  </si>
  <si>
    <t>t</t>
  </si>
  <si>
    <t>散水、坡道</t>
  </si>
  <si>
    <t>[项目特征]
1.面层厚度:100mm厚混凝土提奖抹面
2.混凝土种类:商品砼
3.混凝土强度等级:C15
4.变形缝填塞材料种类:密封膏嵌缝
5.泵送方式:综合考虑
6.其它:参见西南11J812-7页-4
7.此全费用综合单价包含人工费、材料费、机械费、措施费、管理费、利润、风险费、安全文明施工费、规费、税金等所有费用
[工作内容]
1.地基夯实
2.模板及支撑制作、安装、拆除、堆放、运输及清理模内杂物、刷隔离剂等
3.混凝土制作、运输、浇筑、振捣、养护
4.变形缝填塞</t>
  </si>
  <si>
    <t>金属(塑钢、断桥)窗</t>
  </si>
  <si>
    <t>[项目特征]
1.窗代号及洞口尺寸:综合考虑
2.框、扇材质:多腔塑料窗框 Kf=2.0
3.玻璃品种、厚度:6透明+9A+6透明
4.性能要求:抗风压性能分级为4级;气密性能分级为4级,水密性能分级为3级;
5.其它:满足设计要求
6.此全费用综合单价包含人工费、材料费、机械费、措施费、管理费、利润、风险费、安全文明施工费、规费、税金等所有费用
[工作内容]
1.窗安装
2.塞缝
3.五金、玻璃安装</t>
  </si>
  <si>
    <t>瓦屋面</t>
  </si>
  <si>
    <t>[项目特征]
1.瓦品种、规格:沥青瓦片
2.粘结层砂浆的配合比:综合考虑
3.基层:满铺15mm厚欧松板
4.龙骨:30*50*2镀锌管次龙骨，50*100*3镀锌管主龙骨
5.其他:满足设计及规范要求
6.此全费用综合单价包含人工费、材料费、机械费、措施费、管理费、利润、风险费、安全文明施工费、规费、税金等所有费用
[工作内容]
1.龙骨制作安装
2.砂浆制作、运输、摊铺、养护
3.基层版铺贴
4.安瓦、作瓦脊</t>
  </si>
  <si>
    <t>楼(地)面涂膜防水（一布四涂）</t>
  </si>
  <si>
    <t>[项目特征]
1.防水膜品种:聚氨酯防水层1.2厚(一布四涂)
2.此全费用综合单价包含人工费、材料费、机械费、措施费、管理费、利润、风险费、安全文明施工费、规费、税金等所有费用
3.涂膜厚度、遍数:1.2厚(一布四涂)
4.增强材料种类:满足设计及规范要求
5.反边高度:300mm
[工作内容]
1.基层处理
2.刷基层处理剂
3.铺布、喷涂防水层</t>
  </si>
  <si>
    <t>平面砂浆找平层</t>
  </si>
  <si>
    <t>[项目特征]
1.找平层厚度:20厚
2.砂浆种类及配合比:1:3水泥砂浆找平层
3.此全费用综合单价包含人工费、材料费、机械费、措施费、管理费、利润、风险费、安全文明施工费、规费、税金等所有费用
[工作内容]
1.基层清理
2.抹找平层
3.材料运输</t>
  </si>
  <si>
    <t>陶粒混凝土垫层</t>
  </si>
  <si>
    <t>[项目特征]
1.混凝土种类:陶粒混凝土
2.混凝土强度等级:LC5.0
3.此全费用综合单价包含人工费、材料费、机械费、措施费、管理费、利润、风险费、安全文明施工费、规费、税金等所有费用
[工作内容]
1.模板及支撑制作、安装、拆除、堆放、运输及清理模内杂物、刷隔离剂等
2.混凝土制作、运输、浇筑、振捣、养护</t>
  </si>
  <si>
    <t>800*800防滑彩色釉面砖</t>
  </si>
  <si>
    <t>[项目特征]
1.结合层厚度、砂浆配合比:25厚1:4干硬性水泥砂浆
2.面层材料品种、规格、颜色:800*800防滑彩色釉面砖
3.嵌缝材料种类:综合考虑
4.其他:满足设计及规范要求
5.此全费用综合单价包含人工费、材料费、机械费、措施费、管理费、利润、风险费、安全文明施工费、规费、税金等所有费用
[工作内容]
1.基层清理
2.面层铺设、磨边
3.嵌缝
4.材料运输</t>
  </si>
  <si>
    <t>块料台阶面</t>
  </si>
  <si>
    <t>[项目特征]
1.粘结材料种类:20厚1:3水泥砂浆
2.面层材料品种、规格、颜色:800*800防滑彩色釉面砖
3.此全费用综合单价包含人工费、材料费、机械费、措施费、管理费、利润、风险费、安全文明施工费、规费、税金等所有费用
[工作内容]
1.基层清理
2.抹找平层
3.面层铺贴
4.勾缝
5.材料运输</t>
  </si>
  <si>
    <t>300*450瓷砖墙面</t>
  </si>
  <si>
    <t>[项目特征]
1.墙体类型:内砖墙
2.抹灰层:9厚1:3水泥砂浆打底压实抹平
3.安装方式:20mm厚1：3水泥砂浆
4.面层材料品种、规格、颜色:300*450mm8厚釉面砖(粘贴前浸水2小时上)，白水泥擦缝
5.缝宽、嵌缝材料种类:综合考虑
6.其他:满足设计及规范要求
7.此全费用综合单价包含人工费、材料费、机械费、措施费、管理费、利润、风险费、安全文明施工费、规费、税金等所有费用
[工作内容]
1.基层清理
2.基层抹灰
3.砂浆制作、运输
4.粘结层铺贴
5.面层安装
6.嵌缝</t>
  </si>
  <si>
    <t>白色乳胶漆内墙面</t>
  </si>
  <si>
    <t>[项目特征]
1.层抹灰层:7厚1:3水泥砂浆打底扫毛，6厚1:3水泥砂浆垫层找平，5厚1:2.5水泥砂浆罩面磨光
2.腻子种类:分遍满刮腻子达2~3mm厚，找平磨光
3.油漆品种、刷漆遍数:白色乳胶漆，一底两面
4.部位:内墙面
5.此全费用综合单价包含人工费、材料费、机械费、措施费、管理费、利润、风险费、安全文明施工费、规费、税金等所有费用
[工作内容]
1.基层清理
2.基层抹灰
3.刮腻子
4.刷防护材料、油漆</t>
  </si>
  <si>
    <t>灰色外墙漆</t>
  </si>
  <si>
    <t>[项目特征]
1.基层类型:综合考虑
2.喷刷涂料部位:外墙面
3.混凝土基层处理:刷界面处理剂
4.基层抹灰:13厚1:3水泥砂浆打底，两次成活，扫毛或划出纹道
5.基层面层:7厚1:2.5水泥砂浆找平铁抹压光水刷出小麻面
6.涂料品种、喷刷遍数:灰色外墙乳胶漆两遍（外墙用）
7.划线:白色乳胶漆画装饰线(业主认可)，外墙划线宽度为5mm宽，画为300*450cm的矩形
8.其他:详见西南18J516之114-115页5310/5311，其它满足设计及规范要求
9.此全费用综合单价包含人工费、材料费、机械费、措施费、管理费、利润、风险费、安全文明施工费、规费、税金等所有费用
[工作内容]
1.基层清理
2.刮腻子
3.刷、喷涂料
4.基层抹灰</t>
  </si>
  <si>
    <t>成品蹲位隔断</t>
  </si>
  <si>
    <t>[项目特征]
1.隔断材料品种、规格、颜色:抗倍特蜂窝板
2.配件品种、规格:综合考虑
3.其他:卫生间蹲位隔断尺寸高度2m,厚度2cm,隔断离地面以上0.1m安装,门宽度尺寸不小于0.7m;小便器隔断尺寸0.5*1.2m,隔断离地面以上0.4m安装;隔断(门)材质均采用抗倍特蜂窝板(抗倍特板和铝蜂窝板的优点,具有不易变形,外观大气,防火防潮等优点,深受广大消费者喜欢),隔断上设置挂钩,挂钩承重不小于20kg。
4.此全费用综合单价包含人工费、材料费、机械费、措施费、管理费、利润、风险费、安全文明施工费、规费、税金等所有费用
[工作内容]
1.隔断运输、安装
2.嵌缝、塞口</t>
  </si>
  <si>
    <t>间</t>
  </si>
  <si>
    <t>成品小便隔断</t>
  </si>
  <si>
    <t>[项目特征]
1.隔断材料品种、规格、颜色:抗倍特蜂窝板
2.配件品种、规格:综合考虑
3.其他:满足设计及规范要求
4.此全费用综合单价包含人工费、材料费、机械费、措施费、管理费、利润、风险费、安全文明施工费、规费、税金等所有费用
[工作内容]
1.隔断运输、安装
2.嵌缝、塞口
3.刷防护层</t>
  </si>
  <si>
    <t>定制屏风隔断</t>
  </si>
  <si>
    <t>[项目特征]
1.隔断材料品种、规格、颜色:20mm厚抗倍特板，高度1.8m高，上雕刻花纹
2.配件品种、规格:满设计及规范要求
3.此全费用综合单价包含人工费、材料费、机械费、措施费、管理费、利润、风险费、安全文明施工费、规费、税金等所有费用
[工作内容]
1.隔断运输、安装
2.嵌缝、塞口</t>
  </si>
  <si>
    <t>洗漱台</t>
  </si>
  <si>
    <t>[项目特征]
1.材料品种、规格、颜色:面板为黑金沙花岗石
2.支架、配件品种、规格:洗手盆做法参16J914-1,XT11，XT12
3.此全费用综合单价包含人工费、材料费、机械费、措施费、管理费、利润、风险费、安全文明施工费、规费、税金等所有费用
[工作内容]
1.台面及支架运输、安装
2.杆、环、盒、配件安装
3.刷油漆</t>
  </si>
  <si>
    <t>镜面玻璃</t>
  </si>
  <si>
    <t>[项目特征]
1.镜面玻璃品种、规格:5mm防雾镜片
2.框材质、断面尺寸:满足设计及规范要求
3.基层材料种类:满足设计及规范要求
4.防护材料种类:满足设计及规范要求
5.此全费用综合单价包含人工费、材料费、机械费、措施费、管理费、利润、风险费、安全文明施工费、规费、税金等所有费用
[工作内容]
1.基层安装
2.玻璃及框制作、运输、安装</t>
  </si>
  <si>
    <t>综合脚手架</t>
  </si>
  <si>
    <t>[项目特征]
1.建筑结构形式:综合考虑
2.檐口高度:综合考虑
3.此全费用综合单价包含人工费、材料费、机械费、措施费、管理费、利润、风险费、安全文明施工费、规费、税金等所有费用
[工作内容]
1.场内、场外材料搬运
2.搭、拆脚手架、斜道、上料平台
3.安全网的铺设
4.选择附墙点与主体连接
5.测试电动装置、安全锁等
6.拆除脚手架后材料的堆放</t>
  </si>
  <si>
    <t>天棚灯</t>
  </si>
  <si>
    <t>[项目特征]
1.名称:天棚灯
2.规格:30W,LED
3.安装形式:吸顶安装
4.此全费用综合单价包含人工费、材料费、机械费、措施费、管理费、利润、风险费、安全文明施工费、规费、税金等所有费用
[工作内容]
1.本体安装</t>
  </si>
  <si>
    <t>套</t>
  </si>
  <si>
    <t>照明配电箱MWAL</t>
  </si>
  <si>
    <t>[项目特征]
1.名称:照明配电箱MWAL
2.规格:详见配电箱系统图
3.基础形式、材质、规格:满足设计及规范要求
4.接线端子材质、规格:详见配电箱系统图
5.端子板外部接线材质、规格:详见配电箱系统图
6.安装方式:安装高度为1.5米
7.此全费用综合单价包含人工费、材料费、机械费、措施费、管理费、利润、风险费、安全文明施工费、规费、税金等所有费用
[工作内容]
1.本体安装
2.基础型钢制作、安装
3.焊、压接线端子
4.补刷(喷)油漆
5.接地</t>
  </si>
  <si>
    <t>台</t>
  </si>
  <si>
    <t>电力电缆YJV-0.6/1KV-5*10mm2</t>
  </si>
  <si>
    <t>[项目特征]
1.名称:电力电缆
2.规格:YJV-0.6/1KV-5*10mm2
3.电压等级(kV):0.6/1KV
4.此全费用综合单价包含人工费、材料费、机械费、措施费、管理费、利润、风险费、安全文明施工费、规费、税金等所有费用
[工作内容]
1.电缆敷设
2.揭(盖)盖板</t>
  </si>
  <si>
    <t>m</t>
  </si>
  <si>
    <t>避雷网 热镀锌扁钢-40x4</t>
  </si>
  <si>
    <t>[项目特征]
1.名称:避雷网 
2.材质:热镀锌扁钢
3.规格:-40x4
4.此全费用综合单价包含人工费、材料费、机械费、措施费、管理费、利润、风险费、安全文明施工费、规费、税金等所有费用
[工作内容]
1.避雷网制作、安装
2.跨接
3.混凝土块制作
4.补刷(喷)油漆</t>
  </si>
  <si>
    <t>避雷引下线</t>
  </si>
  <si>
    <t>[项目特征]
1.名称:避雷引下线
2.规格:利用建筑物主筋引下
3.此全费用综合单价包含人工费、材料费、机械费、措施费、管理费、利润、风险费、安全文明施工费、规费、税金等所有费用
[工作内容]
1.避雷引下线制作、安装
2.断接卡子、箱制作、安装
3.利用主钢筋焊接
4.补刷(喷)油漆</t>
  </si>
  <si>
    <t>接地母线 热镀锌扁钢-40x4</t>
  </si>
  <si>
    <t>[项目特征]
1.名称:接地母线 
2.材质:热镀锌扁钢
3.规格:-40x4
4.此全费用综合单价包含人工费、材料费、机械费、措施费、管理费、利润、风险费、安全文明施工费、规费、税金等所有费用
[工作内容]
1.接地母线制作、安装
2.补刷(喷)油漆</t>
  </si>
  <si>
    <t>等电位端子箱DP-2</t>
  </si>
  <si>
    <t>[项目特征]
1.名称:等电位端子箱
2.此全费用综合单价包含人工费、材料费、机械费、措施费、管理费、利润、风险费、安全文明施工费、规费、税金等所有费用
[工作内容]
1.本体安装</t>
  </si>
  <si>
    <t>双联二三级暗装插座</t>
  </si>
  <si>
    <t>[项目特征]
1.名称:双联二三级暗装插座
2.规格:220V 
3.此全费用综合单价包含人工费、材料费、机械费、措施费、管理费、利润、风险费、安全文明施工费、规费、税金等所有费用
[工作内容]
1.本体安装
2.接线</t>
  </si>
  <si>
    <t>个</t>
  </si>
  <si>
    <t>双联单控开关</t>
  </si>
  <si>
    <t>[项目特征]
1.名称:三联单控开关
2.规格:220V 10A
3.安装方式:满足设计及相关规范要求
4.此全费用综合单价包含人工费、材料费、机械费、措施费、管理费、利润、风险费、安全文明施工费、规费、税金等所有费用
[工作内容]
1.本体安装
2.接线</t>
  </si>
  <si>
    <t>配管FPC15</t>
  </si>
  <si>
    <t>[项目特征]
1.名称:配管
2.材质:FPC
3.规格:FPC15
4.敷设方式:综合考虑
5.此全费用综合单价包含人工费、材料费、机械费、措施费、管理费、利润、风险费、安全文明施工费、规费、税金等所有费用
[工作内容]
1.电线管路敷设
2.钢索架设(拉紧装置安装)
3.砖墙开沟槽
4.接地</t>
  </si>
  <si>
    <t>配管SC32</t>
  </si>
  <si>
    <t>[项目特征]
1.名称:配管
2.材质:SC
3.规格:SC32
4.敷设方式:综合考虑
5.此全费用综合单价包含人工费、材料费、机械费、措施费、管理费、利润、风险费、安全文明施工费、规费、税金等所有费用
[工作内容]
1.电线管路敷设
2.钢索架设(拉紧装置安装)
3.砖墙开沟槽
4.接地</t>
  </si>
  <si>
    <t>配线BV-2.5mm2</t>
  </si>
  <si>
    <t>[项目特征]
1.名称:配线
2.型号:BV-2.5mm2
3.此全费用综合单价包含人工费、材料费、机械费、措施费、管理费、利润、风险费、安全文明施工费、规费、税金等所有费用
[工作内容]
1.配线
2.钢索架设(拉紧装置安装)
3.支持体(夹板、绝缘子、槽板等)安装</t>
  </si>
  <si>
    <t>配线BV-4mm2</t>
  </si>
  <si>
    <t>[项目特征]
1.名称:配线
2.型号:BV-4mm2
3.此全费用综合单价包含人工费、材料费、机械费、措施费、管理费、利润、风险费、安全文明施工费、规费、税金等所有费用
[工作内容]
1.配线
2.钢索架设(拉紧装置安装)
3.支持体(夹板、绝缘子、槽板等)安装</t>
  </si>
  <si>
    <t>1.25MpaPPR管 DN20</t>
  </si>
  <si>
    <t>[项目特征]
1.安装部位:室内
2.介质:给水
3.材质、规格:1.25MpaPPR管 DN20
4.连接形式:热熔连接
5.压力试验及吹、洗设计要求:满足设计及相关规范要求
6.此全费用综合单价包含人工费、材料费、机械费、措施费、管理费、利润、风险费、安全文明施工费、规费、税金等所有费用
[工作内容]
1.管道安装
2.管件安装
3.塑料卡固定
4.阻火圈安装
5.压力试验
6.吹扫、冲洗
7.警示带铺设</t>
  </si>
  <si>
    <t>1.25MpaPPR管 DN32</t>
  </si>
  <si>
    <t>[项目特征]
1.安装部位:室内
2.介质:给水
3.材质、规格:1.25MpaPPR管 DN32
4.连接形式:热熔
5.压力试验及吹、洗设计要求:满足设计及相关规范要求
6.此全费用综合单价包含人工费、材料费、机械费、措施费、管理费、利润、风险费、安全文明施工费、规费、税金等所有费用
[工作内容]
1.管道安装
2.管件安装
3.塑料卡固定
4.阻火圈安装
5.压力试验
6.吹扫、冲洗
7.警示带铺设</t>
  </si>
  <si>
    <t>UPVC排水管 De160</t>
  </si>
  <si>
    <t>[项目特征]
1.安装部位:室外
2.介质:污水
3.材质、规格:UPVC排水管 De160
4.连接形式:粘接
5.此全费用综合单价包含人工费、材料费、机械费、措施费、管理费、利润、风险费、安全文明施工费、规费、税金等所有费用
[工作内容]
1.管道安装
2.管件安装
3.塑料卡固定
4.阻火圈安装
5.压力试验
6.吹扫、冲洗
7.警示带铺设</t>
  </si>
  <si>
    <t>UPVC排水管 De75</t>
  </si>
  <si>
    <t>[项目特征]
1.安装部位:室外
2.介质:污水
3.材质、规格:UPVC排水管 De75
4.连接形式:粘接
5.此全费用综合单价包含人工费、材料费、机械费、措施费、管理费、利润、风险费、安全文明施工费、规费、税金等所有费用
[工作内容]
1.管道安装
2.管件安装
3.塑料卡固定
4.阻火圈安装
5.压力试验
6.吹扫、冲洗
7.警示带铺设</t>
  </si>
  <si>
    <t>陶瓷洗手盆</t>
  </si>
  <si>
    <t>[项目特征]
1.材质:陶瓷
2.规格、类型:洗脸盆
3.组装形式:成套
4.附件名称、数量:综合考虑
5.其他:洗手盆安装做法详见图集16J914-1-XT11、XT12
6.此全费用综合单价包含人工费、材料费、机械费、措施费、管理费、利润、风险费、安全文明施工费、规费、税金等所有费用
[工作内容]
1.器具安装
2.附件安装</t>
  </si>
  <si>
    <t>组</t>
  </si>
  <si>
    <t>坐便器</t>
  </si>
  <si>
    <t>[项目特征]
1.材质:陶瓷
2.规格、类型:坐便器
3.组装形式:成套
4.附件名称、数量:综合考虑
5.其他:坐便器（马桶）安装做法详见图集16J914-1-XT17
6.此全费用综合单价包含人工费、材料费、机械费、措施费、管理费、利润、风险费、安全文明施工费、规费、税金等所有费用
[工作内容]
1.器具安装
2.附件安装</t>
  </si>
  <si>
    <t>陶瓷蹲便器（带存水弯）</t>
  </si>
  <si>
    <t>[项目特征]
1.材质:陶瓷
2.规格、类型:蹲便器
3.组装形式:成套
4.附件名称、数量:综合考虑
5.其他:蹲便器安装做法详见图集16J914-1-XT18、XT19
6.此全费用综合单价包含人工费、材料费、机械费、措施费、管理费、利润、风险费、安全文明施工费、规费、税金等所有费用
[工作内容]
1.器具安装
2.附件安装</t>
  </si>
  <si>
    <t>感应式小便器</t>
  </si>
  <si>
    <t>[项目特征]
1.材质:陶瓷
2.规格、类型:感应式小便器
3.组装形式:成套
4.附件名称、数量:综合考虑
5.其他:安装做法详见图集16J914-1-XT15
6.此全费用综合单价包含人工费、材料费、机械费、措施费、管理费、利润、风险费、安全文明施工费、规费、税金等所有费用
[工作内容]
1.器具安装
2.附件安装</t>
  </si>
  <si>
    <t>拖帕池</t>
  </si>
  <si>
    <t>[项目特征]
1.规格、类型:拖帕池
2.组装形式:成套
3.其它:安装做法详见图集16J914-1-XT24
4.此全费用综合单价包含人工费、材料费、机械费、措施费、管理费、利润、风险费、安全文明施工费、规费、税金等所有费用
[工作内容]
1.器具安装
2.附件安装</t>
  </si>
  <si>
    <t>DN20IC卡水表（含表前、后阀）</t>
  </si>
  <si>
    <t>[项目特征]
1.安装部位(室内外):室外
2.型号、规格:DN20IC卡水表（含表前、后阀）
3.连接形式:螺纹
4.此全费用综合单价包含人工费、材料费、机械费、措施费、管理费、利润、风险费、安全文明施工费、规费、税金等所有费用
[工作内容]
1.组装</t>
  </si>
  <si>
    <t>DN20水龙头</t>
  </si>
  <si>
    <t>[项目特征]
1.材质:铜
2.型号、规格:DN20水龙头
3.此全费用综合单价包含人工费、材料费、机械费、措施费、管理费、利润、风险费、安全文明施工费、规费、税金等所有费用
[工作内容]
1.安装</t>
  </si>
  <si>
    <t>角阀DN20</t>
  </si>
  <si>
    <t>[项目特征]
1.规格:角阀DN20
2.此全费用综合单价包含人工费、材料费、机械费、措施费、管理费、利润、风险费、安全文明施工费、规费、税金等所有费用
[工作内容]
1.安装
2.调试</t>
  </si>
  <si>
    <t>球阀DN20</t>
  </si>
  <si>
    <t>[项目特征]
1.规格:球阀DN20
2.此全费用综合单价包含人工费、材料费、机械费、措施费、管理费、利润、风险费、安全文明施工费、规费、税金等所有费用
[工作内容]
1.安装
2.调试</t>
  </si>
  <si>
    <t>地漏DN50</t>
  </si>
  <si>
    <t>[项目特征]
1.材质:塑料
2.型号、规格:地漏DN50
3.此全费用综合单价包含人工费、材料费、机械费、措施费、管理费、利润、风险费、安全文明施工费、规费、税金等所有费用
[工作内容]
1.安装</t>
  </si>
  <si>
    <t>方形检查井</t>
  </si>
  <si>
    <t>[项目特征]
1.垫层、基础材质及厚度:C15混凝土垫层100mm
2.混凝土强度等级:C25
3.盖板材质、规格:Φ700铸铁井盖
4.井盖、井圈材质及规格:C30混凝土井圈
5.踏步材质、规格:铸铁成品踏步
6.防渗、防水要求:内外采用1:2防水砂浆抹面
7.其它:详见图集06MS201-3第38页
8.此全费用综合单价包含人工费、材料费、机械费、措施费、管理费、利润、风险费、安全文明施工费、规费、税金等所有费用
[工作内容]
1.垫层铺筑
2.模板制作、安装、拆除
3.混凝土拌和、运输、浇筑、养护
4.井圈、井盖安装
5.盖板安装
6.踏步安装
7.防水、止水</t>
  </si>
  <si>
    <t>座</t>
  </si>
  <si>
    <t>二</t>
  </si>
  <si>
    <t>马鞍村便民公厕</t>
  </si>
  <si>
    <t>[项目特征]
1.土壤类别:综合考虑
2.弃土运距:综合考虑
3.取土运距:综合考虑
4.此全费用综合单价包含人工费、材料费、机械费、措施费、管理费、利润、风险费、安全文明施工费、规费、税金等所有费用
[工作内容]
1.土方挖填
2.场地找平
3.场内运输</t>
  </si>
  <si>
    <t>带形基础</t>
  </si>
  <si>
    <t>[项目特征]
1.混凝土种类:商品砼
2.混凝土强度等级:C20
3.泵送方式:综合考虑
4.其他:满足设计及规范要求
5.此全费用综合单价包含人工费、材料费、机械费、措施费、管理费、利润、风险费、安全文明施工费、规费、税金等所有费用
[工作内容]
1.模板及支撑制作、安装、拆除、堆放、运输及清理模内杂物、刷隔离剂等
2.混凝土制作、运输、浇筑、振捣、养护</t>
  </si>
  <si>
    <t>构造柱</t>
  </si>
  <si>
    <t>圈梁</t>
  </si>
  <si>
    <t>现浇板</t>
  </si>
  <si>
    <t>悬挑板</t>
  </si>
  <si>
    <t>成品套装实木门</t>
  </si>
  <si>
    <t>[项目特征]
1.门种类:成品套装实木门
2.门代号及洞口尺寸:M1021，1000mm*2100mm
3.塞缝:满足设计要求
4.门套、五金等:满足设计要求
5.其它:满足设计要求
6.此全费用综合单价包含人工费、材料费、机械费、措施费、管理费、利润、风险费、安全文明施工费、规费、税金等所有费用
[工作内容]
1.门安装
2.塞缝
3.五金安装</t>
  </si>
  <si>
    <t>樘</t>
  </si>
  <si>
    <t>铝合金推拉门</t>
  </si>
  <si>
    <t>[项目特征]
1.门代号及洞口尺寸:M1521，1500mm*2100mm
2.门框或扇外围尺寸:详设计
3.门框、扇材质:灰色铝合金框
4.玻璃品种、厚度:6透明+9A+6透明玻璃
5.此全费用综合单价包含人工费、材料费、机械费、措施费、管理费、利润、风险费、安全文明施工费、规费、税金等所有费用
[工作内容]
1.门安装
2.五金安装
3.玻璃安装
4.塞缝</t>
  </si>
  <si>
    <t>[项目特征]
1.窗代号及洞口尺寸:综合考虑
2.框、扇材质:多腔塑料窗框 Kf=2.0 
3.玻璃品种、厚度:6透明+9A+6透明
4.性能要求:抗风压性能分级为4级;气密性能分级为4级,水密性能分级为3级;
5.其它:满足设计要求
6.此全费用综合单价包含人工费、材料费、机械费、措施费、管理费、利润、风险费、安全文明施工费、规费、税金等所有费用
[工作内容]
1.窗安装
2.塞缝
3.五金、玻璃安装</t>
  </si>
  <si>
    <t>8厚钢化镀膜玻璃装饰窗</t>
  </si>
  <si>
    <t>[项目特征]
1.窗代号及洞口尺寸:综合考虑
2.框、扇材质:多腔塑料窗框 Kf=2.0
3.玻璃品种、厚度:8厚钢化镀膜玻璃装饰窗
4.其它:满足设计要求
5.此全费用综合单价包含人工费、材料费、机械费、措施费、管理费、利润、风险费、安全文明施工费、规费、税金等所有费用
[工作内容]
1.窗安装
2.塞缝
3.五金、玻璃安装</t>
  </si>
  <si>
    <t>屋面卷材防水（4厚SBS防水卷材）</t>
  </si>
  <si>
    <t>[项目特征]
1.卷材品种、规格、厚度:SBS改性沥青防水卷材,厚4mm
2.防水层做法:综合考虑
3.其他:满足设计及规范要求
4.此全费用综合单价包含人工费、材料费、机械费、措施费、管理费、利润、风险费、安全文明施工费、规费、税金等所有费用
[工作内容]
1.基层处理
2.刷底油
3.铺油毡卷材、接缝</t>
  </si>
  <si>
    <t>屋面刚性层</t>
  </si>
  <si>
    <t>[项目特征]
1.刚性层厚度:40厚
2.混凝土种类:商品混凝土
3.混凝土强度等级:C20细石混凝土
4.嵌缝材料种类:满足设计及规范要求
5.钢筋规格、型号:配Φ6或冷拔Φ4的Ⅰ级钢，双向@150，钢筋网片绑扎或点焊（设分格缝）
6.隔离层:土工布
7.找平层:20厚1:3水泥砂浆找平层
8.找坡层:最薄30厚LC5.0轻集料混凝土2%找坡层
9.做法详见:详见西南18J201之12页之A1
10.此全费用综合单价包含人工费、材料费、机械费、措施费、管理费、利润、风险费、安全文明施工费、规费、税金等所有费用
[工作内容]
1.基层处理
2.混凝土制作、运输、铺筑、养护
3.钢筋制安
4.找平层
5.土工布施工</t>
  </si>
  <si>
    <t>[项目特征]
1.防水膜品种:聚氨酯防水层1.2厚(一布四涂)
2.涂膜厚度、遍数:1.2厚(一布四涂)
3.增强材料种类:满足设计及规范要求
4.反边高度:300mm
5.此全费用综合单价包含人工费、材料费、机械费、措施费、管理费、利润、风险费、安全文明施工费、规费、税金等所有费用
[工作内容]
1.基层处理
2.刷基层处理剂
3.铺布、喷涂防水层</t>
  </si>
  <si>
    <t>天棚乳胶漆</t>
  </si>
  <si>
    <t>[项目特征]
1.基层类型:现浇钢筋混凝土板底面基层找补.清理
2.腻子种类:2~3mm厚柔性腻子分遍刮平
3.防护材料种类:综合考虑
4.油漆品种、刷漆遍数:白色乳胶漆，一底两面
5.部位:天棚
6.其他:详见西南18J515之69页之P10，满足设计及规范要求
7.此全费用综合单价包含人工费、材料费、机械费、措施费、管理费、利润、风险费、安全文明施工费、规费、税金等所有费用
[工作内容]
1.基层清理
2.刮腻子
3.刷防护材料、油漆</t>
  </si>
  <si>
    <t>盥洗台</t>
  </si>
  <si>
    <t>[项目特征]
1.面板:面板为黑金沙花岗石
2.支架、配件品种、规格:洗手盆做法参16J914-1,XT12
3.此全费用综合单价包含人工费、材料费、机械费、措施费、管理费、利润、风险费、安全文明施工费、规费、税金等所有费用
[工作内容]
1.台面及支架运输、安装
2.杆、环、盒、配件安装
3.刷油漆</t>
  </si>
  <si>
    <t>玻璃雨篷</t>
  </si>
  <si>
    <t>[项目特征]
1.玻璃雨篷固定方式:满足设计及规费要求
2.预埋铁件:满足设计及规费要求
3.龙骨材料种类、规格、中距:钢材Q235B,焊条采用E43型,焊缝质量等级二级,锚栓应在主体结构施工中预埋。方钢管之间采用4mm厚角焊缝连接。其余项设计
4.玻璃材料品种、规格:雨棚玻璃采用5+0.76+5厚钢化夹胶玻璃,玻璃与钢架的连接构造详见西南18J516第11页2号节点,玻璃向外侧1%找坡,玻璃伸至外墙面,采用硅酮密封胶与外墙密封。
5.嵌缝材料种类:满足设计及规费要求
6.防护材料种类:龙骨2遍氟碳漆,其他满足设计及规费要求
7.此全费用综合单价包含人工费、材料费、机械费、措施费、管理费、利润、风险费、安全文明施工费、规费、税金等所有费用
[工作内容]
1.龙骨基层安装
2.面层安装
3.刷防护材料、油漆</t>
  </si>
  <si>
    <t>垂直运输</t>
  </si>
  <si>
    <t>[项目特征]
1.建筑物建筑类型及结构形式:综合考虑
2.地下室建筑面积:综合考虑
3.建筑物檐口高度、层数:综合考虑
4.此全费用综合单价包含人工费、材料费、机械费、措施费、管理费、利润、风险费、安全文明施工费、规费、税金等所有费用
[工作内容]
1.在施工工期内完成全部工程项目所需要的垂直运输机械台班
2.合同工期期间垂直运输机械的修理与保养</t>
  </si>
  <si>
    <t>有效容积9m3化粪池</t>
  </si>
  <si>
    <t>[项目特征]
1.垫层:C15混凝土垫层
2.混凝土强度等级:C25混凝土池底板及池壁、盖板
3.井盖井座:DN800球墨铸铁井盖(D400，承载力400KN)及井座（加锁型）
4.防水、抗渗要求:20mm厚水泥砂浆防水
5.其它:详图集03S702-G4-9SQF
6.此全费用综合单价包含人工费、材料费、机械费、措施费、管理费、利润、风险费、安全文明施工费、规费、税金等所有费用
[工作内容]
1.基坑开挖、回填
2.模板及支架(撑)制作、安装、拆除、堆放、运输及清理模内杂物、刷隔离剂等
3.混凝土制作、运输、浇筑、振捣、养护
4.井圈及盖板安装
5.图集及规范要求的其它内容</t>
  </si>
  <si>
    <t>单联单控开关</t>
  </si>
  <si>
    <t>[项目特征]
1.名称:单联单控开关
2.规格:220V 10A
3.安装方式:满足设计及相关规范要求
4.此全费用综合单价包含人工费、材料费、机械费、措施费、管理费、利润、风险费、安全文明施工费、规费、税金等所有费用
[工作内容]
1.本体安装
2.接线</t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</si>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</sst>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方正仿宋_GBK"/>
      <family val="4"/>
    </font>
    <font>
      <sz val="11"/>
      <name val="Tahoma"/>
      <family val="2"/>
    </font>
    <font>
      <sz val="15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9"/>
      <color indexed="8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sz val="9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0" borderId="0">
      <alignment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13" fillId="8" borderId="0" applyNumberFormat="0" applyBorder="0" applyAlignment="0" applyProtection="0"/>
    <xf numFmtId="0" fontId="17" fillId="0" borderId="4" applyNumberFormat="0" applyFill="0" applyAlignment="0" applyProtection="0"/>
    <xf numFmtId="0" fontId="13" fillId="9" borderId="0" applyNumberFormat="0" applyBorder="0" applyAlignment="0" applyProtection="0"/>
    <xf numFmtId="0" fontId="12" fillId="10" borderId="5" applyNumberFormat="0" applyAlignment="0" applyProtection="0"/>
    <xf numFmtId="0" fontId="21" fillId="10" borderId="1" applyNumberFormat="0" applyAlignment="0" applyProtection="0"/>
    <xf numFmtId="0" fontId="10" fillId="0" borderId="0">
      <alignment vertical="center"/>
      <protection/>
    </xf>
    <xf numFmtId="0" fontId="9" fillId="11" borderId="6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6" fillId="0" borderId="0">
      <alignment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86" applyFont="1" applyFill="1" applyBorder="1" applyAlignment="1">
      <alignment horizontal="center" vertical="center" wrapText="1"/>
      <protection/>
    </xf>
    <xf numFmtId="176" fontId="4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86" applyNumberFormat="1" applyFont="1" applyFill="1" applyBorder="1" applyAlignment="1">
      <alignment horizontal="left" vertical="center" wrapText="1"/>
      <protection/>
    </xf>
    <xf numFmtId="0" fontId="5" fillId="0" borderId="0" xfId="86" applyFont="1" applyFill="1" applyBorder="1" applyAlignment="1">
      <alignment horizontal="center" vertical="center" wrapText="1"/>
      <protection/>
    </xf>
    <xf numFmtId="176" fontId="5" fillId="0" borderId="0" xfId="87" applyNumberFormat="1" applyFont="1" applyFill="1" applyBorder="1" applyAlignment="1">
      <alignment horizontal="center" vertical="center" wrapText="1"/>
      <protection/>
    </xf>
    <xf numFmtId="176" fontId="6" fillId="0" borderId="0" xfId="87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9" xfId="86" applyFont="1" applyFill="1" applyBorder="1" applyAlignment="1">
      <alignment horizontal="center" vertical="center" wrapText="1"/>
      <protection/>
    </xf>
    <xf numFmtId="176" fontId="5" fillId="0" borderId="9" xfId="87" applyNumberFormat="1" applyFont="1" applyFill="1" applyBorder="1" applyAlignment="1">
      <alignment horizontal="center" vertical="center" wrapText="1"/>
      <protection/>
    </xf>
    <xf numFmtId="176" fontId="6" fillId="0" borderId="9" xfId="87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24" borderId="9" xfId="98" applyFont="1" applyFill="1" applyBorder="1" applyAlignment="1">
      <alignment horizontal="center" vertical="center" wrapText="1"/>
      <protection/>
    </xf>
    <xf numFmtId="0" fontId="6" fillId="24" borderId="9" xfId="98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horizontal="left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22_（附件）璧山区三合镇粮邓路公路工程项目工程量清单单价审核表" xfId="19"/>
    <cellStyle name="常规 17_（附件）璧山区三合镇粮邓路公路工程项目工程量清单单价审核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常规 21_（附件）璧山区三合镇粮邓路公路工程项目工程量清单单价审核表" xfId="36"/>
    <cellStyle name="常规 16_（附件）璧山区三合镇粮邓路公路工程项目工程量清单单价审核表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21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 11" xfId="74"/>
    <cellStyle name="常规 13" xfId="75"/>
    <cellStyle name="常规 14" xfId="76"/>
    <cellStyle name="常规 14_（附件）璧山区三合镇粮邓路公路工程项目工程量清单单价审核表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_（附件）璧山区三合镇粮邓路公路工程项目工程量清单单价审核表" xfId="87"/>
    <cellStyle name="常规 23_（附件）璧山区三合镇粮邓路公路工程项目工程量清单单价审核表" xfId="88"/>
    <cellStyle name="常规 25" xfId="89"/>
    <cellStyle name="常规 25_（附件）璧山区三合镇粮邓路公路工程项目工程量清单单价审核表" xfId="90"/>
    <cellStyle name="常规 3" xfId="91"/>
    <cellStyle name="常规 3_（附件）璧山区三合镇粮邓路公路工程项目工程量清单单价审核表" xfId="92"/>
    <cellStyle name="常规 4" xfId="93"/>
    <cellStyle name="常规 5" xfId="94"/>
    <cellStyle name="常规 7" xfId="95"/>
    <cellStyle name="常规 8" xfId="96"/>
    <cellStyle name="常规 9" xfId="97"/>
    <cellStyle name="Norm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workbookViewId="0" topLeftCell="A129">
      <selection activeCell="G136" sqref="G136"/>
    </sheetView>
  </sheetViews>
  <sheetFormatPr defaultColWidth="9.00390625" defaultRowHeight="14.25"/>
  <cols>
    <col min="1" max="1" width="4.25390625" style="1" customWidth="1"/>
    <col min="2" max="2" width="14.625" style="3" customWidth="1"/>
    <col min="3" max="3" width="48.625" style="1" customWidth="1"/>
    <col min="4" max="4" width="4.625" style="1" customWidth="1"/>
    <col min="5" max="5" width="7.375" style="4" customWidth="1"/>
    <col min="6" max="6" width="9.375" style="5" customWidth="1"/>
    <col min="7" max="7" width="12.625" style="4" customWidth="1"/>
    <col min="8" max="8" width="15.00390625" style="1" customWidth="1"/>
    <col min="9" max="10" width="12.625" style="1" bestFit="1" customWidth="1"/>
    <col min="11" max="16384" width="9.00390625" style="1" customWidth="1"/>
  </cols>
  <sheetData>
    <row r="1" spans="1:7" s="1" customFormat="1" ht="33" customHeight="1">
      <c r="A1" s="6" t="s">
        <v>0</v>
      </c>
      <c r="B1" s="6"/>
      <c r="C1" s="6"/>
      <c r="D1" s="6"/>
      <c r="E1" s="6"/>
      <c r="F1" s="6"/>
      <c r="G1" s="7"/>
    </row>
    <row r="2" spans="1:7" s="2" customFormat="1" ht="24" customHeight="1">
      <c r="A2" s="8" t="s">
        <v>1</v>
      </c>
      <c r="B2" s="9"/>
      <c r="C2" s="10"/>
      <c r="D2" s="11"/>
      <c r="E2" s="12"/>
      <c r="F2" s="13"/>
      <c r="G2" s="12" t="s">
        <v>2</v>
      </c>
    </row>
    <row r="3" spans="1:7" s="2" customFormat="1" ht="27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17" t="s">
        <v>8</v>
      </c>
      <c r="G3" s="16" t="s">
        <v>9</v>
      </c>
    </row>
    <row r="4" spans="1:8" s="2" customFormat="1" ht="21" customHeight="1">
      <c r="A4" s="18"/>
      <c r="B4" s="15" t="s">
        <v>10</v>
      </c>
      <c r="C4" s="15" t="s">
        <v>11</v>
      </c>
      <c r="D4" s="15"/>
      <c r="E4" s="16"/>
      <c r="F4" s="17"/>
      <c r="G4" s="16">
        <f>G5+G69</f>
        <v>342496.80000000005</v>
      </c>
      <c r="H4" s="19"/>
    </row>
    <row r="5" spans="1:8" s="2" customFormat="1" ht="21.75" customHeight="1">
      <c r="A5" s="18" t="s">
        <v>12</v>
      </c>
      <c r="B5" s="20" t="s">
        <v>13</v>
      </c>
      <c r="C5" s="20"/>
      <c r="D5" s="15"/>
      <c r="E5" s="16"/>
      <c r="F5" s="17"/>
      <c r="G5" s="16">
        <f>SUM(G6:G68)</f>
        <v>156635.96000000002</v>
      </c>
      <c r="H5" s="19"/>
    </row>
    <row r="6" spans="1:7" s="2" customFormat="1" ht="148.5">
      <c r="A6" s="21">
        <v>1</v>
      </c>
      <c r="B6" s="21" t="s">
        <v>14</v>
      </c>
      <c r="C6" s="22" t="s">
        <v>15</v>
      </c>
      <c r="D6" s="21" t="s">
        <v>16</v>
      </c>
      <c r="E6" s="21">
        <v>40.49</v>
      </c>
      <c r="F6" s="21">
        <v>2.62</v>
      </c>
      <c r="G6" s="21">
        <v>106.08</v>
      </c>
    </row>
    <row r="7" spans="1:7" s="2" customFormat="1" ht="189">
      <c r="A7" s="21">
        <v>2</v>
      </c>
      <c r="B7" s="21" t="s">
        <v>17</v>
      </c>
      <c r="C7" s="22" t="s">
        <v>18</v>
      </c>
      <c r="D7" s="21" t="s">
        <v>19</v>
      </c>
      <c r="E7" s="21">
        <v>7.09</v>
      </c>
      <c r="F7" s="21">
        <v>22.84</v>
      </c>
      <c r="G7" s="21">
        <v>161.94</v>
      </c>
    </row>
    <row r="8" spans="1:7" s="2" customFormat="1" ht="189">
      <c r="A8" s="21">
        <v>3</v>
      </c>
      <c r="B8" s="21" t="s">
        <v>20</v>
      </c>
      <c r="C8" s="22" t="s">
        <v>18</v>
      </c>
      <c r="D8" s="21" t="s">
        <v>19</v>
      </c>
      <c r="E8" s="21">
        <v>11</v>
      </c>
      <c r="F8" s="21">
        <v>50.71</v>
      </c>
      <c r="G8" s="21">
        <v>557.81</v>
      </c>
    </row>
    <row r="9" spans="1:7" s="2" customFormat="1" ht="162">
      <c r="A9" s="21">
        <v>4</v>
      </c>
      <c r="B9" s="21" t="s">
        <v>21</v>
      </c>
      <c r="C9" s="22" t="s">
        <v>22</v>
      </c>
      <c r="D9" s="21" t="s">
        <v>19</v>
      </c>
      <c r="E9" s="21">
        <v>9.88</v>
      </c>
      <c r="F9" s="21">
        <v>62.89</v>
      </c>
      <c r="G9" s="21">
        <v>621.35</v>
      </c>
    </row>
    <row r="10" spans="1:7" s="2" customFormat="1" ht="162">
      <c r="A10" s="21">
        <v>5</v>
      </c>
      <c r="B10" s="21" t="s">
        <v>23</v>
      </c>
      <c r="C10" s="22" t="s">
        <v>24</v>
      </c>
      <c r="D10" s="21" t="s">
        <v>19</v>
      </c>
      <c r="E10" s="21">
        <v>7.17</v>
      </c>
      <c r="F10" s="21">
        <v>41.38</v>
      </c>
      <c r="G10" s="21">
        <v>296.69</v>
      </c>
    </row>
    <row r="11" spans="1:7" s="2" customFormat="1" ht="108">
      <c r="A11" s="21">
        <v>6</v>
      </c>
      <c r="B11" s="21" t="s">
        <v>25</v>
      </c>
      <c r="C11" s="22" t="s">
        <v>26</v>
      </c>
      <c r="D11" s="21" t="s">
        <v>19</v>
      </c>
      <c r="E11" s="21">
        <v>1.04</v>
      </c>
      <c r="F11" s="21">
        <v>21.5</v>
      </c>
      <c r="G11" s="21">
        <v>22.36</v>
      </c>
    </row>
    <row r="12" spans="1:7" s="2" customFormat="1" ht="108">
      <c r="A12" s="21">
        <v>7</v>
      </c>
      <c r="B12" s="21" t="s">
        <v>27</v>
      </c>
      <c r="C12" s="22" t="s">
        <v>28</v>
      </c>
      <c r="D12" s="21" t="s">
        <v>19</v>
      </c>
      <c r="E12" s="21">
        <v>1.04</v>
      </c>
      <c r="F12" s="21">
        <v>4.05</v>
      </c>
      <c r="G12" s="21">
        <v>4.21</v>
      </c>
    </row>
    <row r="13" spans="1:7" s="2" customFormat="1" ht="229.5">
      <c r="A13" s="21">
        <v>8</v>
      </c>
      <c r="B13" s="21" t="s">
        <v>29</v>
      </c>
      <c r="C13" s="22" t="s">
        <v>30</v>
      </c>
      <c r="D13" s="21" t="s">
        <v>19</v>
      </c>
      <c r="E13" s="21">
        <v>21.66</v>
      </c>
      <c r="F13" s="21">
        <v>668.3</v>
      </c>
      <c r="G13" s="21">
        <v>14475.38</v>
      </c>
    </row>
    <row r="14" spans="1:7" s="2" customFormat="1" ht="175.5">
      <c r="A14" s="21">
        <v>9</v>
      </c>
      <c r="B14" s="21" t="s">
        <v>31</v>
      </c>
      <c r="C14" s="22" t="s">
        <v>32</v>
      </c>
      <c r="D14" s="21" t="s">
        <v>19</v>
      </c>
      <c r="E14" s="21">
        <v>0.77</v>
      </c>
      <c r="F14" s="21">
        <v>170.98</v>
      </c>
      <c r="G14" s="21">
        <v>131.65</v>
      </c>
    </row>
    <row r="15" spans="1:7" s="2" customFormat="1" ht="121.5">
      <c r="A15" s="21">
        <v>10</v>
      </c>
      <c r="B15" s="21" t="s">
        <v>33</v>
      </c>
      <c r="C15" s="22" t="s">
        <v>34</v>
      </c>
      <c r="D15" s="21" t="s">
        <v>16</v>
      </c>
      <c r="E15" s="21">
        <v>4.49</v>
      </c>
      <c r="F15" s="21">
        <v>10.16</v>
      </c>
      <c r="G15" s="21">
        <v>45.62</v>
      </c>
    </row>
    <row r="16" spans="1:7" s="2" customFormat="1" ht="162">
      <c r="A16" s="21">
        <v>11</v>
      </c>
      <c r="B16" s="21" t="s">
        <v>35</v>
      </c>
      <c r="C16" s="22" t="s">
        <v>36</v>
      </c>
      <c r="D16" s="21" t="s">
        <v>19</v>
      </c>
      <c r="E16" s="21">
        <v>4.47</v>
      </c>
      <c r="F16" s="21">
        <v>510.76</v>
      </c>
      <c r="G16" s="21">
        <v>2283.1</v>
      </c>
    </row>
    <row r="17" spans="1:7" s="2" customFormat="1" ht="162">
      <c r="A17" s="21">
        <v>12</v>
      </c>
      <c r="B17" s="21" t="s">
        <v>37</v>
      </c>
      <c r="C17" s="22" t="s">
        <v>38</v>
      </c>
      <c r="D17" s="21" t="s">
        <v>19</v>
      </c>
      <c r="E17" s="21">
        <v>0.31</v>
      </c>
      <c r="F17" s="21">
        <v>507.9</v>
      </c>
      <c r="G17" s="21">
        <v>157.45</v>
      </c>
    </row>
    <row r="18" spans="1:7" s="2" customFormat="1" ht="162">
      <c r="A18" s="21">
        <v>13</v>
      </c>
      <c r="B18" s="21" t="s">
        <v>39</v>
      </c>
      <c r="C18" s="22" t="s">
        <v>40</v>
      </c>
      <c r="D18" s="21" t="s">
        <v>19</v>
      </c>
      <c r="E18" s="21">
        <v>2.08</v>
      </c>
      <c r="F18" s="21">
        <v>1121.35</v>
      </c>
      <c r="G18" s="21">
        <v>2332.41</v>
      </c>
    </row>
    <row r="19" spans="1:7" s="2" customFormat="1" ht="162">
      <c r="A19" s="21">
        <v>14</v>
      </c>
      <c r="B19" s="21" t="s">
        <v>41</v>
      </c>
      <c r="C19" s="22" t="s">
        <v>42</v>
      </c>
      <c r="D19" s="21" t="s">
        <v>19</v>
      </c>
      <c r="E19" s="21">
        <v>2.81</v>
      </c>
      <c r="F19" s="21">
        <v>1100.99</v>
      </c>
      <c r="G19" s="21">
        <v>3093.78</v>
      </c>
    </row>
    <row r="20" spans="1:7" s="2" customFormat="1" ht="162">
      <c r="A20" s="21">
        <v>15</v>
      </c>
      <c r="B20" s="21" t="s">
        <v>43</v>
      </c>
      <c r="C20" s="22" t="s">
        <v>44</v>
      </c>
      <c r="D20" s="21" t="s">
        <v>19</v>
      </c>
      <c r="E20" s="21">
        <v>2.08</v>
      </c>
      <c r="F20" s="21">
        <v>1828.79</v>
      </c>
      <c r="G20" s="21">
        <v>3803.88</v>
      </c>
    </row>
    <row r="21" spans="1:7" s="2" customFormat="1" ht="162">
      <c r="A21" s="21">
        <v>16</v>
      </c>
      <c r="B21" s="21" t="s">
        <v>45</v>
      </c>
      <c r="C21" s="22" t="s">
        <v>44</v>
      </c>
      <c r="D21" s="21" t="s">
        <v>19</v>
      </c>
      <c r="E21" s="21">
        <v>0.33</v>
      </c>
      <c r="F21" s="21">
        <v>1780.77</v>
      </c>
      <c r="G21" s="21">
        <v>587.65</v>
      </c>
    </row>
    <row r="22" spans="1:7" s="2" customFormat="1" ht="162">
      <c r="A22" s="21">
        <v>17</v>
      </c>
      <c r="B22" s="21" t="s">
        <v>46</v>
      </c>
      <c r="C22" s="22" t="s">
        <v>44</v>
      </c>
      <c r="D22" s="21" t="s">
        <v>19</v>
      </c>
      <c r="E22" s="21">
        <v>2.11</v>
      </c>
      <c r="F22" s="21">
        <v>1420.47</v>
      </c>
      <c r="G22" s="21">
        <v>2997.19</v>
      </c>
    </row>
    <row r="23" spans="1:7" s="2" customFormat="1" ht="162">
      <c r="A23" s="21">
        <v>18</v>
      </c>
      <c r="B23" s="21" t="s">
        <v>47</v>
      </c>
      <c r="C23" s="22" t="s">
        <v>48</v>
      </c>
      <c r="D23" s="21" t="s">
        <v>49</v>
      </c>
      <c r="E23" s="21">
        <v>1.161</v>
      </c>
      <c r="F23" s="21">
        <v>7008.83</v>
      </c>
      <c r="G23" s="21">
        <v>8137.25</v>
      </c>
    </row>
    <row r="24" spans="1:7" s="2" customFormat="1" ht="216">
      <c r="A24" s="21">
        <v>19</v>
      </c>
      <c r="B24" s="21" t="s">
        <v>50</v>
      </c>
      <c r="C24" s="22" t="s">
        <v>51</v>
      </c>
      <c r="D24" s="21" t="s">
        <v>16</v>
      </c>
      <c r="E24" s="21">
        <v>16.96</v>
      </c>
      <c r="F24" s="21">
        <v>86.83</v>
      </c>
      <c r="G24" s="21">
        <v>1472.64</v>
      </c>
    </row>
    <row r="25" spans="1:7" s="2" customFormat="1" ht="189">
      <c r="A25" s="21">
        <v>20</v>
      </c>
      <c r="B25" s="21" t="s">
        <v>52</v>
      </c>
      <c r="C25" s="22" t="s">
        <v>53</v>
      </c>
      <c r="D25" s="21" t="s">
        <v>16</v>
      </c>
      <c r="E25" s="21">
        <v>7.2</v>
      </c>
      <c r="F25" s="21">
        <v>399.12</v>
      </c>
      <c r="G25" s="21">
        <v>2873.66</v>
      </c>
    </row>
    <row r="26" spans="1:7" s="2" customFormat="1" ht="189">
      <c r="A26" s="21">
        <v>21</v>
      </c>
      <c r="B26" s="21" t="s">
        <v>54</v>
      </c>
      <c r="C26" s="22" t="s">
        <v>55</v>
      </c>
      <c r="D26" s="21" t="s">
        <v>16</v>
      </c>
      <c r="E26" s="21">
        <v>112.29</v>
      </c>
      <c r="F26" s="21">
        <v>364.94</v>
      </c>
      <c r="G26" s="21">
        <v>40979.11</v>
      </c>
    </row>
    <row r="27" spans="1:7" s="2" customFormat="1" ht="162">
      <c r="A27" s="21">
        <v>22</v>
      </c>
      <c r="B27" s="21" t="s">
        <v>56</v>
      </c>
      <c r="C27" s="22" t="s">
        <v>57</v>
      </c>
      <c r="D27" s="21" t="s">
        <v>16</v>
      </c>
      <c r="E27" s="21">
        <v>54.9</v>
      </c>
      <c r="F27" s="21">
        <v>33.51</v>
      </c>
      <c r="G27" s="21">
        <v>1839.7</v>
      </c>
    </row>
    <row r="28" spans="1:7" s="2" customFormat="1" ht="135">
      <c r="A28" s="21">
        <v>23</v>
      </c>
      <c r="B28" s="21" t="s">
        <v>58</v>
      </c>
      <c r="C28" s="22" t="s">
        <v>59</v>
      </c>
      <c r="D28" s="21" t="s">
        <v>16</v>
      </c>
      <c r="E28" s="21">
        <v>16.42</v>
      </c>
      <c r="F28" s="21">
        <v>26.55</v>
      </c>
      <c r="G28" s="21">
        <v>435.95</v>
      </c>
    </row>
    <row r="29" spans="1:7" s="2" customFormat="1" ht="135">
      <c r="A29" s="21">
        <v>24</v>
      </c>
      <c r="B29" s="21" t="s">
        <v>60</v>
      </c>
      <c r="C29" s="22" t="s">
        <v>61</v>
      </c>
      <c r="D29" s="21" t="s">
        <v>19</v>
      </c>
      <c r="E29" s="21">
        <v>3.12</v>
      </c>
      <c r="F29" s="21">
        <v>718.57</v>
      </c>
      <c r="G29" s="21">
        <v>2241.94</v>
      </c>
    </row>
    <row r="30" spans="1:7" s="2" customFormat="1" ht="175.5">
      <c r="A30" s="21">
        <v>25</v>
      </c>
      <c r="B30" s="21" t="s">
        <v>62</v>
      </c>
      <c r="C30" s="22" t="s">
        <v>63</v>
      </c>
      <c r="D30" s="21" t="s">
        <v>16</v>
      </c>
      <c r="E30" s="21">
        <v>35.82</v>
      </c>
      <c r="F30" s="21">
        <v>118.95</v>
      </c>
      <c r="G30" s="21">
        <v>4260.79</v>
      </c>
    </row>
    <row r="31" spans="1:7" s="2" customFormat="1" ht="162">
      <c r="A31" s="21">
        <v>26</v>
      </c>
      <c r="B31" s="21" t="s">
        <v>64</v>
      </c>
      <c r="C31" s="22" t="s">
        <v>65</v>
      </c>
      <c r="D31" s="21" t="s">
        <v>16</v>
      </c>
      <c r="E31" s="21">
        <v>5.11</v>
      </c>
      <c r="F31" s="21">
        <v>198.9</v>
      </c>
      <c r="G31" s="21">
        <v>1016.38</v>
      </c>
    </row>
    <row r="32" spans="1:7" s="2" customFormat="1" ht="243">
      <c r="A32" s="21">
        <v>27</v>
      </c>
      <c r="B32" s="21" t="s">
        <v>66</v>
      </c>
      <c r="C32" s="22" t="s">
        <v>67</v>
      </c>
      <c r="D32" s="21" t="s">
        <v>16</v>
      </c>
      <c r="E32" s="21">
        <v>45.32</v>
      </c>
      <c r="F32" s="21">
        <v>170.92</v>
      </c>
      <c r="G32" s="21">
        <v>7746.09</v>
      </c>
    </row>
    <row r="33" spans="1:7" s="2" customFormat="1" ht="189">
      <c r="A33" s="21">
        <v>28</v>
      </c>
      <c r="B33" s="21" t="s">
        <v>68</v>
      </c>
      <c r="C33" s="22" t="s">
        <v>69</v>
      </c>
      <c r="D33" s="21" t="s">
        <v>16</v>
      </c>
      <c r="E33" s="21">
        <v>90.75</v>
      </c>
      <c r="F33" s="21">
        <v>60.05</v>
      </c>
      <c r="G33" s="21">
        <v>5449.54</v>
      </c>
    </row>
    <row r="34" spans="1:7" s="2" customFormat="1" ht="297">
      <c r="A34" s="21">
        <v>29</v>
      </c>
      <c r="B34" s="21" t="s">
        <v>70</v>
      </c>
      <c r="C34" s="22" t="s">
        <v>71</v>
      </c>
      <c r="D34" s="21" t="s">
        <v>16</v>
      </c>
      <c r="E34" s="21">
        <v>107.52</v>
      </c>
      <c r="F34" s="21">
        <v>94.68</v>
      </c>
      <c r="G34" s="21">
        <v>10179.99</v>
      </c>
    </row>
    <row r="35" spans="1:7" s="2" customFormat="1" ht="202.5">
      <c r="A35" s="21">
        <v>30</v>
      </c>
      <c r="B35" s="21" t="s">
        <v>72</v>
      </c>
      <c r="C35" s="22" t="s">
        <v>73</v>
      </c>
      <c r="D35" s="21" t="s">
        <v>74</v>
      </c>
      <c r="E35" s="21">
        <v>7</v>
      </c>
      <c r="F35" s="21">
        <v>1026.76</v>
      </c>
      <c r="G35" s="21">
        <v>7187.32</v>
      </c>
    </row>
    <row r="36" spans="1:7" s="2" customFormat="1" ht="148.5">
      <c r="A36" s="21">
        <v>31</v>
      </c>
      <c r="B36" s="21" t="s">
        <v>75</v>
      </c>
      <c r="C36" s="22" t="s">
        <v>76</v>
      </c>
      <c r="D36" s="21" t="s">
        <v>74</v>
      </c>
      <c r="E36" s="21">
        <v>3</v>
      </c>
      <c r="F36" s="21">
        <v>139.35</v>
      </c>
      <c r="G36" s="21">
        <v>418.05</v>
      </c>
    </row>
    <row r="37" spans="1:7" s="2" customFormat="1" ht="135">
      <c r="A37" s="21">
        <v>32</v>
      </c>
      <c r="B37" s="21" t="s">
        <v>77</v>
      </c>
      <c r="C37" s="22" t="s">
        <v>78</v>
      </c>
      <c r="D37" s="21" t="s">
        <v>16</v>
      </c>
      <c r="E37" s="21">
        <v>1.8</v>
      </c>
      <c r="F37" s="21">
        <v>442.47</v>
      </c>
      <c r="G37" s="21">
        <v>796.45</v>
      </c>
    </row>
    <row r="38" spans="1:7" s="2" customFormat="1" ht="148.5">
      <c r="A38" s="21">
        <v>33</v>
      </c>
      <c r="B38" s="21" t="s">
        <v>79</v>
      </c>
      <c r="C38" s="22" t="s">
        <v>80</v>
      </c>
      <c r="D38" s="21" t="s">
        <v>16</v>
      </c>
      <c r="E38" s="21">
        <v>1.44</v>
      </c>
      <c r="F38" s="21">
        <v>1032.39</v>
      </c>
      <c r="G38" s="21">
        <v>1486.64</v>
      </c>
    </row>
    <row r="39" spans="1:7" s="2" customFormat="1" ht="148.5">
      <c r="A39" s="21">
        <v>34</v>
      </c>
      <c r="B39" s="21" t="s">
        <v>81</v>
      </c>
      <c r="C39" s="22" t="s">
        <v>82</v>
      </c>
      <c r="D39" s="21" t="s">
        <v>16</v>
      </c>
      <c r="E39" s="21">
        <v>1.63</v>
      </c>
      <c r="F39" s="21">
        <v>555.03</v>
      </c>
      <c r="G39" s="21">
        <v>904.7</v>
      </c>
    </row>
    <row r="40" spans="1:7" s="2" customFormat="1" ht="175.5">
      <c r="A40" s="21">
        <v>35</v>
      </c>
      <c r="B40" s="21" t="s">
        <v>83</v>
      </c>
      <c r="C40" s="22" t="s">
        <v>84</v>
      </c>
      <c r="D40" s="21" t="s">
        <v>16</v>
      </c>
      <c r="E40" s="21">
        <v>40.49</v>
      </c>
      <c r="F40" s="21">
        <v>29.85</v>
      </c>
      <c r="G40" s="21">
        <v>1208.63</v>
      </c>
    </row>
    <row r="41" spans="1:7" s="2" customFormat="1" ht="121.5">
      <c r="A41" s="21">
        <v>36</v>
      </c>
      <c r="B41" s="21" t="s">
        <v>85</v>
      </c>
      <c r="C41" s="22" t="s">
        <v>86</v>
      </c>
      <c r="D41" s="21" t="s">
        <v>87</v>
      </c>
      <c r="E41" s="21">
        <v>6</v>
      </c>
      <c r="F41" s="21">
        <v>102.46</v>
      </c>
      <c r="G41" s="21">
        <v>614.76</v>
      </c>
    </row>
    <row r="42" spans="1:7" s="2" customFormat="1" ht="216">
      <c r="A42" s="21">
        <v>37</v>
      </c>
      <c r="B42" s="21" t="s">
        <v>88</v>
      </c>
      <c r="C42" s="22" t="s">
        <v>89</v>
      </c>
      <c r="D42" s="21" t="s">
        <v>90</v>
      </c>
      <c r="E42" s="21">
        <v>1</v>
      </c>
      <c r="F42" s="21">
        <v>426.88</v>
      </c>
      <c r="G42" s="21">
        <v>426.88</v>
      </c>
    </row>
    <row r="43" spans="1:7" s="2" customFormat="1" ht="135">
      <c r="A43" s="21">
        <v>38</v>
      </c>
      <c r="B43" s="21" t="s">
        <v>91</v>
      </c>
      <c r="C43" s="22" t="s">
        <v>92</v>
      </c>
      <c r="D43" s="21" t="s">
        <v>93</v>
      </c>
      <c r="E43" s="21">
        <v>20</v>
      </c>
      <c r="F43" s="21">
        <v>45.99</v>
      </c>
      <c r="G43" s="21">
        <v>919.8</v>
      </c>
    </row>
    <row r="44" spans="1:7" s="2" customFormat="1" ht="162">
      <c r="A44" s="21">
        <v>39</v>
      </c>
      <c r="B44" s="21" t="s">
        <v>94</v>
      </c>
      <c r="C44" s="22" t="s">
        <v>95</v>
      </c>
      <c r="D44" s="21" t="s">
        <v>93</v>
      </c>
      <c r="E44" s="21">
        <v>38.57</v>
      </c>
      <c r="F44" s="21">
        <v>28.46</v>
      </c>
      <c r="G44" s="21">
        <v>1097.7</v>
      </c>
    </row>
    <row r="45" spans="1:7" s="2" customFormat="1" ht="148.5">
      <c r="A45" s="21">
        <v>40</v>
      </c>
      <c r="B45" s="21" t="s">
        <v>96</v>
      </c>
      <c r="C45" s="22" t="s">
        <v>97</v>
      </c>
      <c r="D45" s="21" t="s">
        <v>93</v>
      </c>
      <c r="E45" s="21">
        <v>35</v>
      </c>
      <c r="F45" s="21">
        <v>17.56</v>
      </c>
      <c r="G45" s="21">
        <v>614.6</v>
      </c>
    </row>
    <row r="46" spans="1:7" s="2" customFormat="1" ht="135">
      <c r="A46" s="21">
        <v>41</v>
      </c>
      <c r="B46" s="21" t="s">
        <v>98</v>
      </c>
      <c r="C46" s="22" t="s">
        <v>99</v>
      </c>
      <c r="D46" s="21" t="s">
        <v>93</v>
      </c>
      <c r="E46" s="21">
        <v>38.57</v>
      </c>
      <c r="F46" s="21">
        <v>31.17</v>
      </c>
      <c r="G46" s="21">
        <v>1202.23</v>
      </c>
    </row>
    <row r="47" spans="1:7" s="2" customFormat="1" ht="94.5">
      <c r="A47" s="21">
        <v>42</v>
      </c>
      <c r="B47" s="21" t="s">
        <v>100</v>
      </c>
      <c r="C47" s="22" t="s">
        <v>101</v>
      </c>
      <c r="D47" s="21" t="s">
        <v>90</v>
      </c>
      <c r="E47" s="21">
        <v>1</v>
      </c>
      <c r="F47" s="21">
        <v>75.91</v>
      </c>
      <c r="G47" s="21">
        <v>75.91</v>
      </c>
    </row>
    <row r="48" spans="1:7" s="2" customFormat="1" ht="121.5">
      <c r="A48" s="21">
        <v>43</v>
      </c>
      <c r="B48" s="21" t="s">
        <v>102</v>
      </c>
      <c r="C48" s="22" t="s">
        <v>103</v>
      </c>
      <c r="D48" s="21" t="s">
        <v>104</v>
      </c>
      <c r="E48" s="21">
        <v>1</v>
      </c>
      <c r="F48" s="21">
        <v>102.58</v>
      </c>
      <c r="G48" s="21">
        <v>102.58</v>
      </c>
    </row>
    <row r="49" spans="1:7" s="2" customFormat="1" ht="135">
      <c r="A49" s="21">
        <v>44</v>
      </c>
      <c r="B49" s="21" t="s">
        <v>105</v>
      </c>
      <c r="C49" s="22" t="s">
        <v>106</v>
      </c>
      <c r="D49" s="21" t="s">
        <v>104</v>
      </c>
      <c r="E49" s="21">
        <v>3</v>
      </c>
      <c r="F49" s="21">
        <v>30.16</v>
      </c>
      <c r="G49" s="21">
        <v>90.48</v>
      </c>
    </row>
    <row r="50" spans="1:7" s="2" customFormat="1" ht="175.5">
      <c r="A50" s="21">
        <v>45</v>
      </c>
      <c r="B50" s="21" t="s">
        <v>107</v>
      </c>
      <c r="C50" s="22" t="s">
        <v>108</v>
      </c>
      <c r="D50" s="21" t="s">
        <v>93</v>
      </c>
      <c r="E50" s="21">
        <v>69.95</v>
      </c>
      <c r="F50" s="21">
        <v>11.64</v>
      </c>
      <c r="G50" s="21">
        <v>814.22</v>
      </c>
    </row>
    <row r="51" spans="1:7" s="2" customFormat="1" ht="175.5">
      <c r="A51" s="21">
        <v>46</v>
      </c>
      <c r="B51" s="21" t="s">
        <v>109</v>
      </c>
      <c r="C51" s="22" t="s">
        <v>110</v>
      </c>
      <c r="D51" s="21" t="s">
        <v>93</v>
      </c>
      <c r="E51" s="21">
        <v>20</v>
      </c>
      <c r="F51" s="21">
        <v>22.46</v>
      </c>
      <c r="G51" s="21">
        <v>449.2</v>
      </c>
    </row>
    <row r="52" spans="1:7" s="2" customFormat="1" ht="135">
      <c r="A52" s="21">
        <v>47</v>
      </c>
      <c r="B52" s="21" t="s">
        <v>111</v>
      </c>
      <c r="C52" s="22" t="s">
        <v>112</v>
      </c>
      <c r="D52" s="21" t="s">
        <v>93</v>
      </c>
      <c r="E52" s="21">
        <v>82.6</v>
      </c>
      <c r="F52" s="21">
        <v>3.74</v>
      </c>
      <c r="G52" s="21">
        <v>308.92</v>
      </c>
    </row>
    <row r="53" spans="1:8" s="2" customFormat="1" ht="135">
      <c r="A53" s="21">
        <v>48</v>
      </c>
      <c r="B53" s="21" t="s">
        <v>113</v>
      </c>
      <c r="C53" s="22" t="s">
        <v>114</v>
      </c>
      <c r="D53" s="21" t="s">
        <v>93</v>
      </c>
      <c r="E53" s="21">
        <v>85.95</v>
      </c>
      <c r="F53" s="21">
        <v>4.01</v>
      </c>
      <c r="G53" s="21">
        <v>344.66</v>
      </c>
      <c r="H53" s="19"/>
    </row>
    <row r="54" spans="1:7" s="2" customFormat="1" ht="243">
      <c r="A54" s="21">
        <v>49</v>
      </c>
      <c r="B54" s="21" t="s">
        <v>115</v>
      </c>
      <c r="C54" s="22" t="s">
        <v>116</v>
      </c>
      <c r="D54" s="21" t="s">
        <v>93</v>
      </c>
      <c r="E54" s="21">
        <v>34.95</v>
      </c>
      <c r="F54" s="21">
        <v>25.66</v>
      </c>
      <c r="G54" s="21">
        <v>896.82</v>
      </c>
    </row>
    <row r="55" spans="1:7" s="2" customFormat="1" ht="243">
      <c r="A55" s="21">
        <v>50</v>
      </c>
      <c r="B55" s="21" t="s">
        <v>117</v>
      </c>
      <c r="C55" s="22" t="s">
        <v>118</v>
      </c>
      <c r="D55" s="21" t="s">
        <v>93</v>
      </c>
      <c r="E55" s="21">
        <v>50</v>
      </c>
      <c r="F55" s="21">
        <v>28.51</v>
      </c>
      <c r="G55" s="21">
        <v>1425.5</v>
      </c>
    </row>
    <row r="56" spans="1:8" s="2" customFormat="1" ht="216">
      <c r="A56" s="21">
        <v>51</v>
      </c>
      <c r="B56" s="21" t="s">
        <v>119</v>
      </c>
      <c r="C56" s="22" t="s">
        <v>120</v>
      </c>
      <c r="D56" s="21" t="s">
        <v>93</v>
      </c>
      <c r="E56" s="21">
        <v>40</v>
      </c>
      <c r="F56" s="21">
        <v>55.02</v>
      </c>
      <c r="G56" s="21">
        <v>2200.8</v>
      </c>
      <c r="H56" s="23"/>
    </row>
    <row r="57" spans="1:7" s="2" customFormat="1" ht="216">
      <c r="A57" s="21">
        <v>52</v>
      </c>
      <c r="B57" s="21" t="s">
        <v>121</v>
      </c>
      <c r="C57" s="22" t="s">
        <v>122</v>
      </c>
      <c r="D57" s="21" t="s">
        <v>93</v>
      </c>
      <c r="E57" s="21">
        <v>18.91</v>
      </c>
      <c r="F57" s="21">
        <v>21.38</v>
      </c>
      <c r="G57" s="21">
        <v>404.3</v>
      </c>
    </row>
    <row r="58" spans="1:7" s="2" customFormat="1" ht="162">
      <c r="A58" s="21">
        <v>53</v>
      </c>
      <c r="B58" s="21" t="s">
        <v>123</v>
      </c>
      <c r="C58" s="22" t="s">
        <v>124</v>
      </c>
      <c r="D58" s="21" t="s">
        <v>125</v>
      </c>
      <c r="E58" s="21">
        <v>2</v>
      </c>
      <c r="F58" s="21">
        <v>544.96</v>
      </c>
      <c r="G58" s="21">
        <v>1089.92</v>
      </c>
    </row>
    <row r="59" spans="1:7" s="2" customFormat="1" ht="175.5">
      <c r="A59" s="21">
        <v>54</v>
      </c>
      <c r="B59" s="21" t="s">
        <v>126</v>
      </c>
      <c r="C59" s="22" t="s">
        <v>127</v>
      </c>
      <c r="D59" s="21" t="s">
        <v>125</v>
      </c>
      <c r="E59" s="21">
        <v>2</v>
      </c>
      <c r="F59" s="21">
        <v>839.59</v>
      </c>
      <c r="G59" s="21">
        <v>1679.18</v>
      </c>
    </row>
    <row r="60" spans="1:7" s="2" customFormat="1" ht="162">
      <c r="A60" s="21">
        <v>55</v>
      </c>
      <c r="B60" s="21" t="s">
        <v>128</v>
      </c>
      <c r="C60" s="22" t="s">
        <v>129</v>
      </c>
      <c r="D60" s="21" t="s">
        <v>125</v>
      </c>
      <c r="E60" s="21">
        <v>5</v>
      </c>
      <c r="F60" s="21">
        <v>751.71</v>
      </c>
      <c r="G60" s="21">
        <v>3758.55</v>
      </c>
    </row>
    <row r="61" spans="1:7" s="2" customFormat="1" ht="162">
      <c r="A61" s="21">
        <v>56</v>
      </c>
      <c r="B61" s="21" t="s">
        <v>130</v>
      </c>
      <c r="C61" s="22" t="s">
        <v>131</v>
      </c>
      <c r="D61" s="21" t="s">
        <v>125</v>
      </c>
      <c r="E61" s="21">
        <v>3</v>
      </c>
      <c r="F61" s="21">
        <v>718.8</v>
      </c>
      <c r="G61" s="21">
        <v>2156.4</v>
      </c>
    </row>
    <row r="62" spans="1:7" s="2" customFormat="1" ht="135">
      <c r="A62" s="21">
        <v>57</v>
      </c>
      <c r="B62" s="21" t="s">
        <v>132</v>
      </c>
      <c r="C62" s="22" t="s">
        <v>133</v>
      </c>
      <c r="D62" s="21" t="s">
        <v>125</v>
      </c>
      <c r="E62" s="21">
        <v>1</v>
      </c>
      <c r="F62" s="21">
        <v>279.2</v>
      </c>
      <c r="G62" s="21">
        <v>279.2</v>
      </c>
    </row>
    <row r="63" spans="1:7" s="2" customFormat="1" ht="121.5">
      <c r="A63" s="21">
        <v>58</v>
      </c>
      <c r="B63" s="21" t="s">
        <v>134</v>
      </c>
      <c r="C63" s="22" t="s">
        <v>135</v>
      </c>
      <c r="D63" s="21" t="s">
        <v>104</v>
      </c>
      <c r="E63" s="21">
        <v>1</v>
      </c>
      <c r="F63" s="21">
        <v>226.44</v>
      </c>
      <c r="G63" s="21">
        <v>226.44</v>
      </c>
    </row>
    <row r="64" spans="1:7" s="2" customFormat="1" ht="108">
      <c r="A64" s="21">
        <v>59</v>
      </c>
      <c r="B64" s="21" t="s">
        <v>136</v>
      </c>
      <c r="C64" s="22" t="s">
        <v>137</v>
      </c>
      <c r="D64" s="21" t="s">
        <v>104</v>
      </c>
      <c r="E64" s="21">
        <v>3</v>
      </c>
      <c r="F64" s="21">
        <v>30.39</v>
      </c>
      <c r="G64" s="21">
        <v>91.17</v>
      </c>
    </row>
    <row r="65" spans="1:7" s="2" customFormat="1" ht="108">
      <c r="A65" s="21">
        <v>60</v>
      </c>
      <c r="B65" s="21" t="s">
        <v>138</v>
      </c>
      <c r="C65" s="22" t="s">
        <v>139</v>
      </c>
      <c r="D65" s="21" t="s">
        <v>104</v>
      </c>
      <c r="E65" s="21">
        <v>12</v>
      </c>
      <c r="F65" s="21">
        <v>54.64</v>
      </c>
      <c r="G65" s="21">
        <v>655.68</v>
      </c>
    </row>
    <row r="66" spans="1:7" s="2" customFormat="1" ht="108">
      <c r="A66" s="21">
        <v>61</v>
      </c>
      <c r="B66" s="21" t="s">
        <v>140</v>
      </c>
      <c r="C66" s="22" t="s">
        <v>141</v>
      </c>
      <c r="D66" s="21" t="s">
        <v>104</v>
      </c>
      <c r="E66" s="21">
        <v>2</v>
      </c>
      <c r="F66" s="21">
        <v>53.68</v>
      </c>
      <c r="G66" s="21">
        <v>107.36</v>
      </c>
    </row>
    <row r="67" spans="1:7" s="2" customFormat="1" ht="108">
      <c r="A67" s="21">
        <v>62</v>
      </c>
      <c r="B67" s="21" t="s">
        <v>142</v>
      </c>
      <c r="C67" s="22" t="s">
        <v>143</v>
      </c>
      <c r="D67" s="21" t="s">
        <v>104</v>
      </c>
      <c r="E67" s="21">
        <v>3</v>
      </c>
      <c r="F67" s="21">
        <v>37.24</v>
      </c>
      <c r="G67" s="21">
        <v>111.72</v>
      </c>
    </row>
    <row r="68" spans="1:7" s="2" customFormat="1" ht="256.5">
      <c r="A68" s="21">
        <v>63</v>
      </c>
      <c r="B68" s="21" t="s">
        <v>144</v>
      </c>
      <c r="C68" s="22" t="s">
        <v>145</v>
      </c>
      <c r="D68" s="21" t="s">
        <v>146</v>
      </c>
      <c r="E68" s="21">
        <v>2</v>
      </c>
      <c r="F68" s="21">
        <v>2088.8</v>
      </c>
      <c r="G68" s="21">
        <v>4177.6</v>
      </c>
    </row>
    <row r="69" spans="1:8" s="2" customFormat="1" ht="27.75" customHeight="1">
      <c r="A69" s="18" t="s">
        <v>147</v>
      </c>
      <c r="B69" s="20" t="s">
        <v>148</v>
      </c>
      <c r="C69" s="20"/>
      <c r="D69" s="15"/>
      <c r="E69" s="16"/>
      <c r="F69" s="17"/>
      <c r="G69" s="16">
        <f>SUM(G70:G136)</f>
        <v>185860.84000000003</v>
      </c>
      <c r="H69" s="19"/>
    </row>
    <row r="70" spans="1:7" s="2" customFormat="1" ht="148.5">
      <c r="A70" s="21">
        <v>1</v>
      </c>
      <c r="B70" s="21" t="s">
        <v>14</v>
      </c>
      <c r="C70" s="22" t="s">
        <v>149</v>
      </c>
      <c r="D70" s="21" t="s">
        <v>16</v>
      </c>
      <c r="E70" s="21">
        <v>35.6</v>
      </c>
      <c r="F70" s="21">
        <v>2.62</v>
      </c>
      <c r="G70" s="21">
        <v>93.27</v>
      </c>
    </row>
    <row r="71" spans="1:7" s="2" customFormat="1" ht="189">
      <c r="A71" s="21">
        <v>2</v>
      </c>
      <c r="B71" s="21" t="s">
        <v>17</v>
      </c>
      <c r="C71" s="22" t="s">
        <v>18</v>
      </c>
      <c r="D71" s="21" t="s">
        <v>19</v>
      </c>
      <c r="E71" s="21">
        <v>37.97</v>
      </c>
      <c r="F71" s="21">
        <v>22.96</v>
      </c>
      <c r="G71" s="21">
        <v>871.79</v>
      </c>
    </row>
    <row r="72" spans="1:7" s="2" customFormat="1" ht="162">
      <c r="A72" s="21">
        <v>3</v>
      </c>
      <c r="B72" s="21" t="s">
        <v>21</v>
      </c>
      <c r="C72" s="22" t="s">
        <v>22</v>
      </c>
      <c r="D72" s="21" t="s">
        <v>19</v>
      </c>
      <c r="E72" s="21">
        <v>25.06</v>
      </c>
      <c r="F72" s="21">
        <v>62.89</v>
      </c>
      <c r="G72" s="21">
        <v>1576.02</v>
      </c>
    </row>
    <row r="73" spans="1:7" s="2" customFormat="1" ht="162">
      <c r="A73" s="21">
        <v>4</v>
      </c>
      <c r="B73" s="21" t="s">
        <v>23</v>
      </c>
      <c r="C73" s="22" t="s">
        <v>24</v>
      </c>
      <c r="D73" s="21" t="s">
        <v>19</v>
      </c>
      <c r="E73" s="21">
        <v>6.14</v>
      </c>
      <c r="F73" s="21">
        <v>41.38</v>
      </c>
      <c r="G73" s="21">
        <v>254.07</v>
      </c>
    </row>
    <row r="74" spans="1:7" s="2" customFormat="1" ht="108">
      <c r="A74" s="21">
        <v>5</v>
      </c>
      <c r="B74" s="21" t="s">
        <v>25</v>
      </c>
      <c r="C74" s="22" t="s">
        <v>26</v>
      </c>
      <c r="D74" s="21" t="s">
        <v>19</v>
      </c>
      <c r="E74" s="21">
        <v>6.77</v>
      </c>
      <c r="F74" s="21">
        <v>22.35</v>
      </c>
      <c r="G74" s="21">
        <v>151.31</v>
      </c>
    </row>
    <row r="75" spans="1:7" s="2" customFormat="1" ht="108">
      <c r="A75" s="21">
        <v>6</v>
      </c>
      <c r="B75" s="21" t="s">
        <v>27</v>
      </c>
      <c r="C75" s="22" t="s">
        <v>28</v>
      </c>
      <c r="D75" s="21" t="s">
        <v>19</v>
      </c>
      <c r="E75" s="21">
        <v>6.77</v>
      </c>
      <c r="F75" s="21">
        <v>4.23</v>
      </c>
      <c r="G75" s="21">
        <v>28.64</v>
      </c>
    </row>
    <row r="76" spans="1:7" s="2" customFormat="1" ht="229.5">
      <c r="A76" s="21">
        <v>7</v>
      </c>
      <c r="B76" s="21" t="s">
        <v>29</v>
      </c>
      <c r="C76" s="22" t="s">
        <v>30</v>
      </c>
      <c r="D76" s="21" t="s">
        <v>19</v>
      </c>
      <c r="E76" s="21">
        <v>28.98</v>
      </c>
      <c r="F76" s="21">
        <v>668.3</v>
      </c>
      <c r="G76" s="21">
        <v>19367.33</v>
      </c>
    </row>
    <row r="77" spans="1:7" s="2" customFormat="1" ht="121.5">
      <c r="A77" s="21">
        <v>8</v>
      </c>
      <c r="B77" s="21" t="s">
        <v>33</v>
      </c>
      <c r="C77" s="22" t="s">
        <v>34</v>
      </c>
      <c r="D77" s="21" t="s">
        <v>16</v>
      </c>
      <c r="E77" s="21">
        <v>9.72</v>
      </c>
      <c r="F77" s="21">
        <v>10.16</v>
      </c>
      <c r="G77" s="21">
        <v>98.76</v>
      </c>
    </row>
    <row r="78" spans="1:7" s="2" customFormat="1" ht="162">
      <c r="A78" s="21">
        <v>9</v>
      </c>
      <c r="B78" s="21" t="s">
        <v>35</v>
      </c>
      <c r="C78" s="22" t="s">
        <v>36</v>
      </c>
      <c r="D78" s="21" t="s">
        <v>19</v>
      </c>
      <c r="E78" s="21">
        <v>2.67</v>
      </c>
      <c r="F78" s="21">
        <v>496.66</v>
      </c>
      <c r="G78" s="21">
        <v>1326.08</v>
      </c>
    </row>
    <row r="79" spans="1:7" s="2" customFormat="1" ht="162">
      <c r="A79" s="21">
        <v>10</v>
      </c>
      <c r="B79" s="21" t="s">
        <v>37</v>
      </c>
      <c r="C79" s="22" t="s">
        <v>38</v>
      </c>
      <c r="D79" s="21" t="s">
        <v>19</v>
      </c>
      <c r="E79" s="21">
        <v>0.36</v>
      </c>
      <c r="F79" s="21">
        <v>507.9</v>
      </c>
      <c r="G79" s="21">
        <v>182.84</v>
      </c>
    </row>
    <row r="80" spans="1:7" s="2" customFormat="1" ht="162">
      <c r="A80" s="21">
        <v>11</v>
      </c>
      <c r="B80" s="21" t="s">
        <v>150</v>
      </c>
      <c r="C80" s="22" t="s">
        <v>151</v>
      </c>
      <c r="D80" s="21" t="s">
        <v>19</v>
      </c>
      <c r="E80" s="21">
        <v>10.15</v>
      </c>
      <c r="F80" s="21">
        <v>797.86</v>
      </c>
      <c r="G80" s="21">
        <v>8098.28</v>
      </c>
    </row>
    <row r="81" spans="1:7" s="2" customFormat="1" ht="162">
      <c r="A81" s="21">
        <v>12</v>
      </c>
      <c r="B81" s="21" t="s">
        <v>152</v>
      </c>
      <c r="C81" s="22" t="s">
        <v>44</v>
      </c>
      <c r="D81" s="21" t="s">
        <v>19</v>
      </c>
      <c r="E81" s="21">
        <v>2.52</v>
      </c>
      <c r="F81" s="21">
        <v>1124.87</v>
      </c>
      <c r="G81" s="21">
        <v>2834.67</v>
      </c>
    </row>
    <row r="82" spans="1:7" s="2" customFormat="1" ht="162">
      <c r="A82" s="21">
        <v>13</v>
      </c>
      <c r="B82" s="21" t="s">
        <v>153</v>
      </c>
      <c r="C82" s="22" t="s">
        <v>44</v>
      </c>
      <c r="D82" s="21" t="s">
        <v>19</v>
      </c>
      <c r="E82" s="21">
        <v>6.09</v>
      </c>
      <c r="F82" s="21">
        <v>1296.16</v>
      </c>
      <c r="G82" s="21">
        <v>7893.61</v>
      </c>
    </row>
    <row r="83" spans="1:7" s="2" customFormat="1" ht="162">
      <c r="A83" s="21">
        <v>14</v>
      </c>
      <c r="B83" s="21" t="s">
        <v>45</v>
      </c>
      <c r="C83" s="22" t="s">
        <v>44</v>
      </c>
      <c r="D83" s="21" t="s">
        <v>19</v>
      </c>
      <c r="E83" s="21">
        <v>0.55</v>
      </c>
      <c r="F83" s="21">
        <v>1785.84</v>
      </c>
      <c r="G83" s="21">
        <v>982.21</v>
      </c>
    </row>
    <row r="84" spans="1:7" s="2" customFormat="1" ht="162">
      <c r="A84" s="21">
        <v>15</v>
      </c>
      <c r="B84" s="21" t="s">
        <v>154</v>
      </c>
      <c r="C84" s="22" t="s">
        <v>44</v>
      </c>
      <c r="D84" s="21" t="s">
        <v>19</v>
      </c>
      <c r="E84" s="21">
        <v>3.39</v>
      </c>
      <c r="F84" s="21">
        <v>1153.2</v>
      </c>
      <c r="G84" s="21">
        <v>3909.35</v>
      </c>
    </row>
    <row r="85" spans="1:7" s="2" customFormat="1" ht="162">
      <c r="A85" s="21">
        <v>16</v>
      </c>
      <c r="B85" s="21" t="s">
        <v>155</v>
      </c>
      <c r="C85" s="22" t="s">
        <v>44</v>
      </c>
      <c r="D85" s="21" t="s">
        <v>19</v>
      </c>
      <c r="E85" s="21">
        <v>3.5</v>
      </c>
      <c r="F85" s="21">
        <v>1164.36</v>
      </c>
      <c r="G85" s="21">
        <v>4075.26</v>
      </c>
    </row>
    <row r="86" spans="1:7" s="2" customFormat="1" ht="162">
      <c r="A86" s="21">
        <v>17</v>
      </c>
      <c r="B86" s="21" t="s">
        <v>47</v>
      </c>
      <c r="C86" s="22" t="s">
        <v>48</v>
      </c>
      <c r="D86" s="21" t="s">
        <v>49</v>
      </c>
      <c r="E86" s="21">
        <v>2.165</v>
      </c>
      <c r="F86" s="21">
        <v>6933.92</v>
      </c>
      <c r="G86" s="21">
        <v>15011.94</v>
      </c>
    </row>
    <row r="87" spans="1:7" s="2" customFormat="1" ht="216">
      <c r="A87" s="21">
        <v>18</v>
      </c>
      <c r="B87" s="21" t="s">
        <v>50</v>
      </c>
      <c r="C87" s="22" t="s">
        <v>51</v>
      </c>
      <c r="D87" s="21" t="s">
        <v>16</v>
      </c>
      <c r="E87" s="21">
        <v>14.32</v>
      </c>
      <c r="F87" s="21">
        <v>88.8</v>
      </c>
      <c r="G87" s="21">
        <v>1271.62</v>
      </c>
    </row>
    <row r="88" spans="1:7" s="2" customFormat="1" ht="175.5">
      <c r="A88" s="21">
        <v>19</v>
      </c>
      <c r="B88" s="21" t="s">
        <v>156</v>
      </c>
      <c r="C88" s="22" t="s">
        <v>157</v>
      </c>
      <c r="D88" s="21" t="s">
        <v>158</v>
      </c>
      <c r="E88" s="21">
        <v>2</v>
      </c>
      <c r="F88" s="21">
        <v>1084.66</v>
      </c>
      <c r="G88" s="21">
        <v>2169.32</v>
      </c>
    </row>
    <row r="89" spans="1:7" s="2" customFormat="1" ht="175.5">
      <c r="A89" s="21">
        <v>20</v>
      </c>
      <c r="B89" s="21" t="s">
        <v>159</v>
      </c>
      <c r="C89" s="22" t="s">
        <v>160</v>
      </c>
      <c r="D89" s="21" t="s">
        <v>158</v>
      </c>
      <c r="E89" s="21">
        <v>1</v>
      </c>
      <c r="F89" s="21">
        <v>1531.48</v>
      </c>
      <c r="G89" s="21">
        <v>1531.48</v>
      </c>
    </row>
    <row r="90" spans="1:7" s="2" customFormat="1" ht="189">
      <c r="A90" s="21">
        <v>21</v>
      </c>
      <c r="B90" s="21" t="s">
        <v>52</v>
      </c>
      <c r="C90" s="22" t="s">
        <v>161</v>
      </c>
      <c r="D90" s="21" t="s">
        <v>16</v>
      </c>
      <c r="E90" s="21">
        <v>6.48</v>
      </c>
      <c r="F90" s="21">
        <v>399.12</v>
      </c>
      <c r="G90" s="21">
        <v>2586.3</v>
      </c>
    </row>
    <row r="91" spans="1:7" s="2" customFormat="1" ht="162">
      <c r="A91" s="21">
        <v>22</v>
      </c>
      <c r="B91" s="21" t="s">
        <v>162</v>
      </c>
      <c r="C91" s="22" t="s">
        <v>163</v>
      </c>
      <c r="D91" s="21" t="s">
        <v>16</v>
      </c>
      <c r="E91" s="21">
        <v>5.1</v>
      </c>
      <c r="F91" s="21">
        <v>364.9</v>
      </c>
      <c r="G91" s="21">
        <v>1860.99</v>
      </c>
    </row>
    <row r="92" spans="1:7" s="2" customFormat="1" ht="148.5">
      <c r="A92" s="21">
        <v>23</v>
      </c>
      <c r="B92" s="21" t="s">
        <v>164</v>
      </c>
      <c r="C92" s="22" t="s">
        <v>165</v>
      </c>
      <c r="D92" s="21" t="s">
        <v>16</v>
      </c>
      <c r="E92" s="21">
        <v>35.6</v>
      </c>
      <c r="F92" s="21">
        <v>50.38</v>
      </c>
      <c r="G92" s="21">
        <v>1793.53</v>
      </c>
    </row>
    <row r="93" spans="1:7" s="2" customFormat="1" ht="270">
      <c r="A93" s="21">
        <v>24</v>
      </c>
      <c r="B93" s="21" t="s">
        <v>166</v>
      </c>
      <c r="C93" s="22" t="s">
        <v>167</v>
      </c>
      <c r="D93" s="21" t="s">
        <v>16</v>
      </c>
      <c r="E93" s="21">
        <v>30.57</v>
      </c>
      <c r="F93" s="21">
        <v>125.06</v>
      </c>
      <c r="G93" s="21">
        <v>3823.08</v>
      </c>
    </row>
    <row r="94" spans="1:7" s="2" customFormat="1" ht="162">
      <c r="A94" s="21">
        <v>25</v>
      </c>
      <c r="B94" s="21" t="s">
        <v>56</v>
      </c>
      <c r="C94" s="22" t="s">
        <v>168</v>
      </c>
      <c r="D94" s="21" t="s">
        <v>16</v>
      </c>
      <c r="E94" s="21">
        <v>52.48</v>
      </c>
      <c r="F94" s="21">
        <v>33.51</v>
      </c>
      <c r="G94" s="21">
        <v>1758.6</v>
      </c>
    </row>
    <row r="95" spans="1:7" s="2" customFormat="1" ht="135">
      <c r="A95" s="21">
        <v>26</v>
      </c>
      <c r="B95" s="21" t="s">
        <v>58</v>
      </c>
      <c r="C95" s="22" t="s">
        <v>59</v>
      </c>
      <c r="D95" s="21" t="s">
        <v>16</v>
      </c>
      <c r="E95" s="21">
        <v>11.68</v>
      </c>
      <c r="F95" s="21">
        <v>26.55</v>
      </c>
      <c r="G95" s="21">
        <v>310.1</v>
      </c>
    </row>
    <row r="96" spans="1:7" s="2" customFormat="1" ht="135">
      <c r="A96" s="21">
        <v>27</v>
      </c>
      <c r="B96" s="21" t="s">
        <v>60</v>
      </c>
      <c r="C96" s="22" t="s">
        <v>61</v>
      </c>
      <c r="D96" s="21" t="s">
        <v>19</v>
      </c>
      <c r="E96" s="21">
        <v>3.58</v>
      </c>
      <c r="F96" s="21">
        <v>718.57</v>
      </c>
      <c r="G96" s="21">
        <v>2572.48</v>
      </c>
    </row>
    <row r="97" spans="1:7" s="2" customFormat="1" ht="175.5">
      <c r="A97" s="21">
        <v>28</v>
      </c>
      <c r="B97" s="21" t="s">
        <v>62</v>
      </c>
      <c r="C97" s="22" t="s">
        <v>63</v>
      </c>
      <c r="D97" s="21" t="s">
        <v>16</v>
      </c>
      <c r="E97" s="21">
        <v>30.69</v>
      </c>
      <c r="F97" s="21">
        <v>118.95</v>
      </c>
      <c r="G97" s="21">
        <v>3650.58</v>
      </c>
    </row>
    <row r="98" spans="1:7" s="2" customFormat="1" ht="243">
      <c r="A98" s="21">
        <v>29</v>
      </c>
      <c r="B98" s="21" t="s">
        <v>66</v>
      </c>
      <c r="C98" s="22" t="s">
        <v>67</v>
      </c>
      <c r="D98" s="21" t="s">
        <v>16</v>
      </c>
      <c r="E98" s="21">
        <v>56.25</v>
      </c>
      <c r="F98" s="21">
        <v>163.03</v>
      </c>
      <c r="G98" s="21">
        <v>9170.44</v>
      </c>
    </row>
    <row r="99" spans="1:7" s="2" customFormat="1" ht="189">
      <c r="A99" s="21">
        <v>30</v>
      </c>
      <c r="B99" s="21" t="s">
        <v>68</v>
      </c>
      <c r="C99" s="22" t="s">
        <v>69</v>
      </c>
      <c r="D99" s="21" t="s">
        <v>16</v>
      </c>
      <c r="E99" s="21">
        <v>86.69</v>
      </c>
      <c r="F99" s="21">
        <v>59.77</v>
      </c>
      <c r="G99" s="21">
        <v>5181.46</v>
      </c>
    </row>
    <row r="100" spans="1:7" s="2" customFormat="1" ht="297">
      <c r="A100" s="21">
        <v>31</v>
      </c>
      <c r="B100" s="21" t="s">
        <v>70</v>
      </c>
      <c r="C100" s="22" t="s">
        <v>71</v>
      </c>
      <c r="D100" s="21" t="s">
        <v>16</v>
      </c>
      <c r="E100" s="21">
        <v>190.29</v>
      </c>
      <c r="F100" s="21">
        <v>102.43</v>
      </c>
      <c r="G100" s="21">
        <v>19491.4</v>
      </c>
    </row>
    <row r="101" spans="1:7" s="2" customFormat="1" ht="202.5">
      <c r="A101" s="21">
        <v>32</v>
      </c>
      <c r="B101" s="21" t="s">
        <v>169</v>
      </c>
      <c r="C101" s="22" t="s">
        <v>170</v>
      </c>
      <c r="D101" s="21" t="s">
        <v>16</v>
      </c>
      <c r="E101" s="21">
        <v>28.32</v>
      </c>
      <c r="F101" s="21">
        <v>43.37</v>
      </c>
      <c r="G101" s="21">
        <v>1228.24</v>
      </c>
    </row>
    <row r="102" spans="1:7" s="2" customFormat="1" ht="202.5">
      <c r="A102" s="21">
        <v>33</v>
      </c>
      <c r="B102" s="21" t="s">
        <v>72</v>
      </c>
      <c r="C102" s="22" t="s">
        <v>73</v>
      </c>
      <c r="D102" s="21" t="s">
        <v>74</v>
      </c>
      <c r="E102" s="21">
        <v>6</v>
      </c>
      <c r="F102" s="21">
        <v>895.58</v>
      </c>
      <c r="G102" s="21">
        <v>5373.48</v>
      </c>
    </row>
    <row r="103" spans="1:7" s="2" customFormat="1" ht="148.5">
      <c r="A103" s="21">
        <v>34</v>
      </c>
      <c r="B103" s="21" t="s">
        <v>75</v>
      </c>
      <c r="C103" s="22" t="s">
        <v>76</v>
      </c>
      <c r="D103" s="21" t="s">
        <v>74</v>
      </c>
      <c r="E103" s="21">
        <v>3</v>
      </c>
      <c r="F103" s="21">
        <v>236.22</v>
      </c>
      <c r="G103" s="21">
        <v>708.66</v>
      </c>
    </row>
    <row r="104" spans="1:7" s="2" customFormat="1" ht="135">
      <c r="A104" s="21">
        <v>35</v>
      </c>
      <c r="B104" s="21" t="s">
        <v>171</v>
      </c>
      <c r="C104" s="22" t="s">
        <v>172</v>
      </c>
      <c r="D104" s="21" t="s">
        <v>16</v>
      </c>
      <c r="E104" s="21">
        <v>1.54</v>
      </c>
      <c r="F104" s="21">
        <v>976.84</v>
      </c>
      <c r="G104" s="21">
        <v>1504.33</v>
      </c>
    </row>
    <row r="105" spans="1:7" s="2" customFormat="1" ht="270">
      <c r="A105" s="21">
        <v>36</v>
      </c>
      <c r="B105" s="21" t="s">
        <v>173</v>
      </c>
      <c r="C105" s="22" t="s">
        <v>174</v>
      </c>
      <c r="D105" s="21" t="s">
        <v>16</v>
      </c>
      <c r="E105" s="21">
        <v>2.37</v>
      </c>
      <c r="F105" s="21">
        <v>1278.47</v>
      </c>
      <c r="G105" s="21">
        <v>3029.97</v>
      </c>
    </row>
    <row r="106" spans="1:7" s="2" customFormat="1" ht="175.5">
      <c r="A106" s="21">
        <v>37</v>
      </c>
      <c r="B106" s="21" t="s">
        <v>83</v>
      </c>
      <c r="C106" s="22" t="s">
        <v>84</v>
      </c>
      <c r="D106" s="21" t="s">
        <v>16</v>
      </c>
      <c r="E106" s="21">
        <v>36.6</v>
      </c>
      <c r="F106" s="21">
        <v>29.85</v>
      </c>
      <c r="G106" s="21">
        <v>1092.51</v>
      </c>
    </row>
    <row r="107" spans="1:7" s="2" customFormat="1" ht="148.5">
      <c r="A107" s="21">
        <v>38</v>
      </c>
      <c r="B107" s="21" t="s">
        <v>175</v>
      </c>
      <c r="C107" s="22" t="s">
        <v>176</v>
      </c>
      <c r="D107" s="21" t="s">
        <v>16</v>
      </c>
      <c r="E107" s="21">
        <v>36.6</v>
      </c>
      <c r="F107" s="21">
        <v>29.52</v>
      </c>
      <c r="G107" s="21">
        <v>1080.43</v>
      </c>
    </row>
    <row r="108" spans="1:7" s="2" customFormat="1" ht="229.5">
      <c r="A108" s="21">
        <v>39</v>
      </c>
      <c r="B108" s="21" t="s">
        <v>177</v>
      </c>
      <c r="C108" s="22" t="s">
        <v>178</v>
      </c>
      <c r="D108" s="21" t="s">
        <v>146</v>
      </c>
      <c r="E108" s="21">
        <v>1</v>
      </c>
      <c r="F108" s="21">
        <v>23995.53</v>
      </c>
      <c r="G108" s="21">
        <v>23995.53</v>
      </c>
    </row>
    <row r="109" spans="1:8" s="2" customFormat="1" ht="121.5">
      <c r="A109" s="21">
        <v>40</v>
      </c>
      <c r="B109" s="21" t="s">
        <v>85</v>
      </c>
      <c r="C109" s="22" t="s">
        <v>86</v>
      </c>
      <c r="D109" s="21" t="s">
        <v>87</v>
      </c>
      <c r="E109" s="21">
        <v>5</v>
      </c>
      <c r="F109" s="21">
        <v>102.46</v>
      </c>
      <c r="G109" s="21">
        <v>512.3</v>
      </c>
      <c r="H109" s="23"/>
    </row>
    <row r="110" spans="1:7" s="2" customFormat="1" ht="216">
      <c r="A110" s="21">
        <v>41</v>
      </c>
      <c r="B110" s="21" t="s">
        <v>88</v>
      </c>
      <c r="C110" s="22" t="s">
        <v>89</v>
      </c>
      <c r="D110" s="21" t="s">
        <v>90</v>
      </c>
      <c r="E110" s="21">
        <v>1</v>
      </c>
      <c r="F110" s="21">
        <v>426.88</v>
      </c>
      <c r="G110" s="21">
        <v>426.88</v>
      </c>
    </row>
    <row r="111" spans="1:7" s="2" customFormat="1" ht="135">
      <c r="A111" s="21">
        <v>42</v>
      </c>
      <c r="B111" s="21" t="s">
        <v>91</v>
      </c>
      <c r="C111" s="22" t="s">
        <v>92</v>
      </c>
      <c r="D111" s="21" t="s">
        <v>93</v>
      </c>
      <c r="E111" s="21">
        <v>20</v>
      </c>
      <c r="F111" s="21">
        <v>45.99</v>
      </c>
      <c r="G111" s="21">
        <v>919.8</v>
      </c>
    </row>
    <row r="112" spans="1:7" s="2" customFormat="1" ht="162">
      <c r="A112" s="21">
        <v>43</v>
      </c>
      <c r="B112" s="21" t="s">
        <v>94</v>
      </c>
      <c r="C112" s="22" t="s">
        <v>95</v>
      </c>
      <c r="D112" s="21" t="s">
        <v>93</v>
      </c>
      <c r="E112" s="21">
        <v>30</v>
      </c>
      <c r="F112" s="21">
        <v>28.46</v>
      </c>
      <c r="G112" s="21">
        <v>853.8</v>
      </c>
    </row>
    <row r="113" spans="1:7" s="2" customFormat="1" ht="135">
      <c r="A113" s="21">
        <v>44</v>
      </c>
      <c r="B113" s="21" t="s">
        <v>98</v>
      </c>
      <c r="C113" s="22" t="s">
        <v>99</v>
      </c>
      <c r="D113" s="21" t="s">
        <v>93</v>
      </c>
      <c r="E113" s="21">
        <v>30</v>
      </c>
      <c r="F113" s="21">
        <v>31.17</v>
      </c>
      <c r="G113" s="21">
        <v>935.1</v>
      </c>
    </row>
    <row r="114" spans="1:7" s="2" customFormat="1" ht="94.5">
      <c r="A114" s="21">
        <v>45</v>
      </c>
      <c r="B114" s="21" t="s">
        <v>100</v>
      </c>
      <c r="C114" s="22" t="s">
        <v>101</v>
      </c>
      <c r="D114" s="21" t="s">
        <v>90</v>
      </c>
      <c r="E114" s="21">
        <v>1</v>
      </c>
      <c r="F114" s="21">
        <v>75.91</v>
      </c>
      <c r="G114" s="21">
        <v>75.91</v>
      </c>
    </row>
    <row r="115" spans="1:7" s="2" customFormat="1" ht="121.5">
      <c r="A115" s="21">
        <v>46</v>
      </c>
      <c r="B115" s="21" t="s">
        <v>102</v>
      </c>
      <c r="C115" s="22" t="s">
        <v>103</v>
      </c>
      <c r="D115" s="21" t="s">
        <v>104</v>
      </c>
      <c r="E115" s="21">
        <v>1</v>
      </c>
      <c r="F115" s="21">
        <v>102.58</v>
      </c>
      <c r="G115" s="21">
        <v>102.58</v>
      </c>
    </row>
    <row r="116" spans="1:7" s="2" customFormat="1" ht="135">
      <c r="A116" s="21">
        <v>47</v>
      </c>
      <c r="B116" s="21" t="s">
        <v>179</v>
      </c>
      <c r="C116" s="22" t="s">
        <v>180</v>
      </c>
      <c r="D116" s="21" t="s">
        <v>104</v>
      </c>
      <c r="E116" s="21">
        <v>1</v>
      </c>
      <c r="F116" s="21">
        <v>27.92</v>
      </c>
      <c r="G116" s="21">
        <v>27.92</v>
      </c>
    </row>
    <row r="117" spans="1:7" s="2" customFormat="1" ht="135">
      <c r="A117" s="21">
        <v>48</v>
      </c>
      <c r="B117" s="21" t="s">
        <v>105</v>
      </c>
      <c r="C117" s="22" t="s">
        <v>106</v>
      </c>
      <c r="D117" s="21" t="s">
        <v>104</v>
      </c>
      <c r="E117" s="21">
        <v>2</v>
      </c>
      <c r="F117" s="21">
        <v>30.16</v>
      </c>
      <c r="G117" s="21">
        <v>60.32</v>
      </c>
    </row>
    <row r="118" spans="1:7" s="2" customFormat="1" ht="175.5">
      <c r="A118" s="21">
        <v>49</v>
      </c>
      <c r="B118" s="21" t="s">
        <v>107</v>
      </c>
      <c r="C118" s="22" t="s">
        <v>108</v>
      </c>
      <c r="D118" s="21" t="s">
        <v>93</v>
      </c>
      <c r="E118" s="21">
        <v>48.82</v>
      </c>
      <c r="F118" s="21">
        <v>11.64</v>
      </c>
      <c r="G118" s="21">
        <v>568.26</v>
      </c>
    </row>
    <row r="119" spans="1:7" s="2" customFormat="1" ht="175.5">
      <c r="A119" s="21">
        <v>50</v>
      </c>
      <c r="B119" s="21" t="s">
        <v>109</v>
      </c>
      <c r="C119" s="22" t="s">
        <v>110</v>
      </c>
      <c r="D119" s="21" t="s">
        <v>93</v>
      </c>
      <c r="E119" s="21">
        <v>20</v>
      </c>
      <c r="F119" s="21">
        <v>22.46</v>
      </c>
      <c r="G119" s="21">
        <v>449.2</v>
      </c>
    </row>
    <row r="120" spans="1:7" s="2" customFormat="1" ht="135">
      <c r="A120" s="21">
        <v>51</v>
      </c>
      <c r="B120" s="21" t="s">
        <v>111</v>
      </c>
      <c r="C120" s="22" t="s">
        <v>112</v>
      </c>
      <c r="D120" s="21" t="s">
        <v>93</v>
      </c>
      <c r="E120" s="21">
        <v>47.22</v>
      </c>
      <c r="F120" s="21">
        <v>3.74</v>
      </c>
      <c r="G120" s="21">
        <v>176.6</v>
      </c>
    </row>
    <row r="121" spans="1:7" s="2" customFormat="1" ht="135">
      <c r="A121" s="21">
        <v>52</v>
      </c>
      <c r="B121" s="21" t="s">
        <v>113</v>
      </c>
      <c r="C121" s="22" t="s">
        <v>114</v>
      </c>
      <c r="D121" s="21" t="s">
        <v>93</v>
      </c>
      <c r="E121" s="21">
        <v>75.63</v>
      </c>
      <c r="F121" s="21">
        <v>4.01</v>
      </c>
      <c r="G121" s="21">
        <v>303.28</v>
      </c>
    </row>
    <row r="122" spans="1:7" s="2" customFormat="1" ht="243">
      <c r="A122" s="21">
        <v>53</v>
      </c>
      <c r="B122" s="21" t="s">
        <v>115</v>
      </c>
      <c r="C122" s="22" t="s">
        <v>116</v>
      </c>
      <c r="D122" s="21" t="s">
        <v>93</v>
      </c>
      <c r="E122" s="21">
        <v>34.95</v>
      </c>
      <c r="F122" s="21">
        <v>25.66</v>
      </c>
      <c r="G122" s="21">
        <v>896.82</v>
      </c>
    </row>
    <row r="123" spans="1:7" s="2" customFormat="1" ht="243">
      <c r="A123" s="21">
        <v>54</v>
      </c>
      <c r="B123" s="21" t="s">
        <v>117</v>
      </c>
      <c r="C123" s="22" t="s">
        <v>118</v>
      </c>
      <c r="D123" s="21" t="s">
        <v>93</v>
      </c>
      <c r="E123" s="21">
        <v>50</v>
      </c>
      <c r="F123" s="21">
        <v>28.51</v>
      </c>
      <c r="G123" s="21">
        <v>1425.5</v>
      </c>
    </row>
    <row r="124" spans="1:7" s="2" customFormat="1" ht="216">
      <c r="A124" s="21">
        <v>55</v>
      </c>
      <c r="B124" s="21" t="s">
        <v>119</v>
      </c>
      <c r="C124" s="22" t="s">
        <v>120</v>
      </c>
      <c r="D124" s="21" t="s">
        <v>93</v>
      </c>
      <c r="E124" s="21">
        <v>40</v>
      </c>
      <c r="F124" s="21">
        <v>55.02</v>
      </c>
      <c r="G124" s="21">
        <v>2200.8</v>
      </c>
    </row>
    <row r="125" spans="1:7" s="2" customFormat="1" ht="216">
      <c r="A125" s="21">
        <v>56</v>
      </c>
      <c r="B125" s="21" t="s">
        <v>121</v>
      </c>
      <c r="C125" s="22" t="s">
        <v>122</v>
      </c>
      <c r="D125" s="21" t="s">
        <v>93</v>
      </c>
      <c r="E125" s="21">
        <v>18.91</v>
      </c>
      <c r="F125" s="21">
        <v>21.38</v>
      </c>
      <c r="G125" s="21">
        <v>404.3</v>
      </c>
    </row>
    <row r="126" spans="1:7" s="2" customFormat="1" ht="162">
      <c r="A126" s="21">
        <v>57</v>
      </c>
      <c r="B126" s="21" t="s">
        <v>123</v>
      </c>
      <c r="C126" s="22" t="s">
        <v>124</v>
      </c>
      <c r="D126" s="21" t="s">
        <v>125</v>
      </c>
      <c r="E126" s="21">
        <v>2</v>
      </c>
      <c r="F126" s="21">
        <v>544.96</v>
      </c>
      <c r="G126" s="21">
        <v>1089.92</v>
      </c>
    </row>
    <row r="127" spans="1:7" s="2" customFormat="1" ht="175.5">
      <c r="A127" s="21">
        <v>58</v>
      </c>
      <c r="B127" s="21" t="s">
        <v>126</v>
      </c>
      <c r="C127" s="22" t="s">
        <v>127</v>
      </c>
      <c r="D127" s="21" t="s">
        <v>125</v>
      </c>
      <c r="E127" s="21">
        <v>2</v>
      </c>
      <c r="F127" s="21">
        <v>839.59</v>
      </c>
      <c r="G127" s="21">
        <v>1679.18</v>
      </c>
    </row>
    <row r="128" spans="1:7" s="2" customFormat="1" ht="162">
      <c r="A128" s="21">
        <v>59</v>
      </c>
      <c r="B128" s="21" t="s">
        <v>128</v>
      </c>
      <c r="C128" s="22" t="s">
        <v>129</v>
      </c>
      <c r="D128" s="21" t="s">
        <v>125</v>
      </c>
      <c r="E128" s="21">
        <v>4</v>
      </c>
      <c r="F128" s="21">
        <v>751.71</v>
      </c>
      <c r="G128" s="21">
        <v>3006.84</v>
      </c>
    </row>
    <row r="129" spans="1:7" s="2" customFormat="1" ht="162">
      <c r="A129" s="21">
        <v>60</v>
      </c>
      <c r="B129" s="21" t="s">
        <v>130</v>
      </c>
      <c r="C129" s="22" t="s">
        <v>131</v>
      </c>
      <c r="D129" s="21" t="s">
        <v>125</v>
      </c>
      <c r="E129" s="21">
        <v>3</v>
      </c>
      <c r="F129" s="21">
        <v>718.8</v>
      </c>
      <c r="G129" s="21">
        <v>2156.4</v>
      </c>
    </row>
    <row r="130" spans="1:7" s="2" customFormat="1" ht="135">
      <c r="A130" s="21">
        <v>61</v>
      </c>
      <c r="B130" s="21" t="s">
        <v>132</v>
      </c>
      <c r="C130" s="22" t="s">
        <v>133</v>
      </c>
      <c r="D130" s="21" t="s">
        <v>125</v>
      </c>
      <c r="E130" s="21">
        <v>1</v>
      </c>
      <c r="F130" s="21">
        <v>279.2</v>
      </c>
      <c r="G130" s="21">
        <v>279.2</v>
      </c>
    </row>
    <row r="131" spans="1:7" s="2" customFormat="1" ht="121.5">
      <c r="A131" s="21">
        <v>62</v>
      </c>
      <c r="B131" s="21" t="s">
        <v>134</v>
      </c>
      <c r="C131" s="22" t="s">
        <v>135</v>
      </c>
      <c r="D131" s="21" t="s">
        <v>104</v>
      </c>
      <c r="E131" s="21">
        <v>1</v>
      </c>
      <c r="F131" s="21">
        <v>226.44</v>
      </c>
      <c r="G131" s="21">
        <v>226.44</v>
      </c>
    </row>
    <row r="132" spans="1:7" s="2" customFormat="1" ht="108">
      <c r="A132" s="21">
        <v>63</v>
      </c>
      <c r="B132" s="21" t="s">
        <v>136</v>
      </c>
      <c r="C132" s="22" t="s">
        <v>137</v>
      </c>
      <c r="D132" s="21" t="s">
        <v>104</v>
      </c>
      <c r="E132" s="21">
        <v>3</v>
      </c>
      <c r="F132" s="21">
        <v>30.39</v>
      </c>
      <c r="G132" s="21">
        <v>91.17</v>
      </c>
    </row>
    <row r="133" spans="1:7" s="2" customFormat="1" ht="108">
      <c r="A133" s="21">
        <v>64</v>
      </c>
      <c r="B133" s="21" t="s">
        <v>138</v>
      </c>
      <c r="C133" s="22" t="s">
        <v>139</v>
      </c>
      <c r="D133" s="21" t="s">
        <v>104</v>
      </c>
      <c r="E133" s="21">
        <v>12</v>
      </c>
      <c r="F133" s="21">
        <v>54.64</v>
      </c>
      <c r="G133" s="21">
        <v>655.68</v>
      </c>
    </row>
    <row r="134" spans="1:7" s="2" customFormat="1" ht="108">
      <c r="A134" s="21">
        <v>65</v>
      </c>
      <c r="B134" s="21" t="s">
        <v>140</v>
      </c>
      <c r="C134" s="22" t="s">
        <v>141</v>
      </c>
      <c r="D134" s="21" t="s">
        <v>104</v>
      </c>
      <c r="E134" s="21">
        <v>2</v>
      </c>
      <c r="F134" s="21">
        <v>53.68</v>
      </c>
      <c r="G134" s="21">
        <v>107.36</v>
      </c>
    </row>
    <row r="135" spans="1:7" s="2" customFormat="1" ht="108">
      <c r="A135" s="21">
        <v>66</v>
      </c>
      <c r="B135" s="21" t="s">
        <v>142</v>
      </c>
      <c r="C135" s="22" t="s">
        <v>143</v>
      </c>
      <c r="D135" s="21" t="s">
        <v>104</v>
      </c>
      <c r="E135" s="21">
        <v>3</v>
      </c>
      <c r="F135" s="21">
        <v>37.24</v>
      </c>
      <c r="G135" s="21">
        <v>111.72</v>
      </c>
    </row>
    <row r="136" spans="1:7" s="2" customFormat="1" ht="256.5">
      <c r="A136" s="21">
        <v>67</v>
      </c>
      <c r="B136" s="21" t="s">
        <v>144</v>
      </c>
      <c r="C136" s="22" t="s">
        <v>145</v>
      </c>
      <c r="D136" s="21" t="s">
        <v>146</v>
      </c>
      <c r="E136" s="21">
        <v>2</v>
      </c>
      <c r="F136" s="21">
        <v>2088.8</v>
      </c>
      <c r="G136" s="21">
        <v>4177.6</v>
      </c>
    </row>
    <row r="137" spans="1:7" ht="33.75" customHeight="1">
      <c r="A137" s="24" t="s">
        <v>181</v>
      </c>
      <c r="B137" s="24"/>
      <c r="C137" s="24"/>
      <c r="D137" s="24"/>
      <c r="E137" s="24"/>
      <c r="F137" s="24"/>
      <c r="G137" s="24"/>
    </row>
  </sheetData>
  <sheetProtection/>
  <mergeCells count="4">
    <mergeCell ref="A1:G1"/>
    <mergeCell ref="B5:C5"/>
    <mergeCell ref="B69:C69"/>
    <mergeCell ref="A137:G137"/>
  </mergeCells>
  <printOptions horizontalCentered="1"/>
  <pageMargins left="0.47" right="0.47" top="0.75" bottom="0.75" header="0.31" footer="0.31"/>
  <pageSetup fitToHeight="0" fitToWidth="1" horizontalDpi="600" verticalDpi="6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Administrator</cp:lastModifiedBy>
  <cp:lastPrinted>2018-06-21T08:25:42Z</cp:lastPrinted>
  <dcterms:created xsi:type="dcterms:W3CDTF">2017-02-16T08:31:00Z</dcterms:created>
  <dcterms:modified xsi:type="dcterms:W3CDTF">2022-06-20T09:45:09Z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5E9674F992784334B52D2E4C4266B292</vt:lpwstr>
  </property>
</Properties>
</file>