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-09 分部分项工程项目清单计价表" sheetId="1" r:id="rId1"/>
  </sheets>
  <definedNames>
    <definedName name="_xlnm.Print_Titles" localSheetId="0">'表-09 分部分项工程项目清单计价表'!$1:$3</definedName>
  </definedNames>
  <calcPr calcId="144525"/>
</workbook>
</file>

<file path=xl/sharedStrings.xml><?xml version="1.0" encoding="utf-8"?>
<sst xmlns="http://schemas.openxmlformats.org/spreadsheetml/2006/main" count="38" uniqueCount="30">
  <si>
    <t>福禄镇龙宝村水果收购场建设项目全费用单价审核表</t>
  </si>
  <si>
    <t>制表单位：区财政局</t>
  </si>
  <si>
    <t>金额单位：元</t>
  </si>
  <si>
    <t>序号</t>
  </si>
  <si>
    <t>项目名称</t>
  </si>
  <si>
    <t>项目特征</t>
  </si>
  <si>
    <t>单位</t>
  </si>
  <si>
    <t>工程量</t>
  </si>
  <si>
    <t>综合单价</t>
  </si>
  <si>
    <t>合价</t>
  </si>
  <si>
    <t>合计</t>
  </si>
  <si>
    <t>挖土方</t>
  </si>
  <si>
    <t>[项目特征]
1.土壤类别:土方
2.开挖方式:机械开挖
3.场内运距:综合
[工作内容]
1.排地表水
2.土方开挖
3.围护(挡土板)及拆除
4.基底钎探
5.场内运输</t>
  </si>
  <si>
    <t>m3</t>
  </si>
  <si>
    <t>挖石方</t>
  </si>
  <si>
    <t>[项目特征]
1.土壤类别:软质岩
2.开挖方式:机械开挖
3.场内运距:综合
[工作内容]
1.排地表水
2.石方凿打、开挖
3.围护(挡土板)及拆除
4.基底钎探
5.场内运输</t>
  </si>
  <si>
    <t>平整场地</t>
  </si>
  <si>
    <t>[项目特征]
1.土壤类别:综合考虑
2.弃土运距:综合考虑
[工作内容]
1.土方挖填
2.场地找平
3.场内运输</t>
  </si>
  <si>
    <t>m2</t>
  </si>
  <si>
    <t>水泥稳定碎石</t>
  </si>
  <si>
    <t>[项目特征]
1.水稳层厚度:20cm
2.水稳层种类:商品水稳层
[工作内容]
1.放线,摊铺、压实、养护。</t>
  </si>
  <si>
    <t>透油层</t>
  </si>
  <si>
    <t>[项目特征]
1.喷油量:1.0kg/m2
[工作内容]
1.清理下承面
2.喷油、布料
3.压实</t>
  </si>
  <si>
    <t>沥青混凝土</t>
  </si>
  <si>
    <t>[项目特征]
1.沥青混凝土种类:AC20粗粒式沥青混凝土
2.厚度:5cm
[工作内容]
1.清理下承面
2.拌和、运输
3.摊铺、整型
4.压实</t>
  </si>
  <si>
    <t>[项目特征]
1.沥青混凝土种类:AC13细粒式沥青混凝土
2.厚度:3cm
[工作内容]
1.清理下承面
2.拌和、运输
3.摊铺、整型
4.压实</t>
  </si>
  <si>
    <t>彩钢房顶</t>
  </si>
  <si>
    <t>[工作内容]
1.立柱制作安装
2.屋架制作安装
3.彩钢瓦屋面铺设</t>
  </si>
  <si>
    <t>彩钢围面</t>
  </si>
  <si>
    <t>[工作内容]
1.围面制作、铺设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</si>
</sst>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name val="方正小标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1" fillId="0" borderId="0" xfId="49"/>
    <xf numFmtId="0" fontId="2" fillId="2" borderId="0" xfId="49" applyFont="1" applyFill="1" applyAlignment="1">
      <alignment horizontal="center" vertical="center" wrapText="1"/>
    </xf>
    <xf numFmtId="0" fontId="3" fillId="2" borderId="0" xfId="49" applyFont="1" applyFill="1" applyAlignment="1">
      <alignment vertical="center" wrapText="1"/>
    </xf>
    <xf numFmtId="0" fontId="3" fillId="2" borderId="0" xfId="49" applyFont="1" applyFill="1" applyAlignment="1">
      <alignment horizontal="right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left" vertical="center" wrapText="1"/>
    </xf>
    <xf numFmtId="0" fontId="3" fillId="2" borderId="1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tabSelected="1" workbookViewId="0">
      <selection activeCell="G4" sqref="G4"/>
    </sheetView>
  </sheetViews>
  <sheetFormatPr defaultColWidth="6.75" defaultRowHeight="13.5" outlineLevelCol="6"/>
  <cols>
    <col min="1" max="1" width="6" style="1" customWidth="1"/>
    <col min="2" max="2" width="12.875" style="1" customWidth="1"/>
    <col min="3" max="3" width="30.25" style="1" customWidth="1"/>
    <col min="4" max="4" width="8.75" style="1" customWidth="1"/>
    <col min="5" max="5" width="10.5" style="1" customWidth="1"/>
    <col min="6" max="6" width="11.125" style="1" customWidth="1"/>
    <col min="7" max="7" width="13.25" style="1" customWidth="1"/>
    <col min="8" max="16378" width="6.75" style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ht="18.75" customHeight="1" spans="1:7">
      <c r="A2" s="3" t="s">
        <v>1</v>
      </c>
      <c r="B2" s="3"/>
      <c r="C2" s="3"/>
      <c r="D2" s="3"/>
      <c r="E2" s="3"/>
      <c r="F2" s="4" t="s">
        <v>2</v>
      </c>
      <c r="G2" s="4"/>
    </row>
    <row r="3" ht="36" customHeight="1" spans="1:7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ht="30" customHeight="1" spans="1:7">
      <c r="A4" s="5"/>
      <c r="B4" s="6" t="s">
        <v>10</v>
      </c>
      <c r="C4" s="6"/>
      <c r="D4" s="7"/>
      <c r="E4" s="5"/>
      <c r="F4" s="5"/>
      <c r="G4" s="5">
        <f>SUM(G5:G13)</f>
        <v>289570.15</v>
      </c>
    </row>
    <row r="5" ht="165" spans="1:7">
      <c r="A5" s="5">
        <v>1</v>
      </c>
      <c r="B5" s="6" t="s">
        <v>11</v>
      </c>
      <c r="C5" s="6" t="s">
        <v>12</v>
      </c>
      <c r="D5" s="5" t="s">
        <v>13</v>
      </c>
      <c r="E5" s="5">
        <v>387</v>
      </c>
      <c r="F5" s="5">
        <v>3.89</v>
      </c>
      <c r="G5" s="5">
        <f>F5*E5</f>
        <v>1505.43</v>
      </c>
    </row>
    <row r="6" ht="165" spans="1:7">
      <c r="A6" s="5">
        <v>2</v>
      </c>
      <c r="B6" s="6" t="s">
        <v>14</v>
      </c>
      <c r="C6" s="6" t="s">
        <v>15</v>
      </c>
      <c r="D6" s="5" t="s">
        <v>13</v>
      </c>
      <c r="E6" s="5">
        <v>873</v>
      </c>
      <c r="F6" s="5">
        <v>61.04</v>
      </c>
      <c r="G6" s="5">
        <f t="shared" ref="G6:G13" si="0">F6*E6</f>
        <v>53287.92</v>
      </c>
    </row>
    <row r="7" ht="115.5" spans="1:7">
      <c r="A7" s="5">
        <v>3</v>
      </c>
      <c r="B7" s="6" t="s">
        <v>16</v>
      </c>
      <c r="C7" s="6" t="s">
        <v>17</v>
      </c>
      <c r="D7" s="5" t="s">
        <v>18</v>
      </c>
      <c r="E7" s="5">
        <v>2340</v>
      </c>
      <c r="F7" s="5">
        <v>0.92</v>
      </c>
      <c r="G7" s="5">
        <f t="shared" si="0"/>
        <v>2152.8</v>
      </c>
    </row>
    <row r="8" ht="82.5" spans="1:7">
      <c r="A8" s="5">
        <v>4</v>
      </c>
      <c r="B8" s="6" t="s">
        <v>19</v>
      </c>
      <c r="C8" s="6" t="s">
        <v>20</v>
      </c>
      <c r="D8" s="5" t="s">
        <v>18</v>
      </c>
      <c r="E8" s="5">
        <v>1200</v>
      </c>
      <c r="F8" s="5">
        <v>66.04</v>
      </c>
      <c r="G8" s="5">
        <f t="shared" si="0"/>
        <v>79248</v>
      </c>
    </row>
    <row r="9" ht="99" spans="1:7">
      <c r="A9" s="5">
        <v>5</v>
      </c>
      <c r="B9" s="6" t="s">
        <v>21</v>
      </c>
      <c r="C9" s="6" t="s">
        <v>22</v>
      </c>
      <c r="D9" s="5" t="s">
        <v>18</v>
      </c>
      <c r="E9" s="5">
        <v>1200</v>
      </c>
      <c r="F9" s="5">
        <v>3.84</v>
      </c>
      <c r="G9" s="5">
        <f t="shared" si="0"/>
        <v>4608</v>
      </c>
    </row>
    <row r="10" ht="148.5" spans="1:7">
      <c r="A10" s="5">
        <v>6</v>
      </c>
      <c r="B10" s="6" t="s">
        <v>23</v>
      </c>
      <c r="C10" s="6" t="s">
        <v>24</v>
      </c>
      <c r="D10" s="5" t="s">
        <v>18</v>
      </c>
      <c r="E10" s="5">
        <v>1200</v>
      </c>
      <c r="F10" s="5">
        <v>56.48</v>
      </c>
      <c r="G10" s="5">
        <f t="shared" si="0"/>
        <v>67776</v>
      </c>
    </row>
    <row r="11" ht="148.5" spans="1:7">
      <c r="A11" s="5">
        <v>7</v>
      </c>
      <c r="B11" s="6" t="s">
        <v>23</v>
      </c>
      <c r="C11" s="6" t="s">
        <v>25</v>
      </c>
      <c r="D11" s="5" t="s">
        <v>18</v>
      </c>
      <c r="E11" s="5">
        <v>1200</v>
      </c>
      <c r="F11" s="5">
        <v>38.51</v>
      </c>
      <c r="G11" s="5">
        <f t="shared" si="0"/>
        <v>46212</v>
      </c>
    </row>
    <row r="12" ht="66" spans="1:7">
      <c r="A12" s="5">
        <v>8</v>
      </c>
      <c r="B12" s="6" t="s">
        <v>26</v>
      </c>
      <c r="C12" s="6" t="s">
        <v>27</v>
      </c>
      <c r="D12" s="5" t="s">
        <v>18</v>
      </c>
      <c r="E12" s="5">
        <v>247.25</v>
      </c>
      <c r="F12" s="5">
        <v>80</v>
      </c>
      <c r="G12" s="5">
        <f t="shared" si="0"/>
        <v>19780</v>
      </c>
    </row>
    <row r="13" ht="33" spans="1:7">
      <c r="A13" s="5">
        <v>9</v>
      </c>
      <c r="B13" s="6" t="s">
        <v>28</v>
      </c>
      <c r="C13" s="6" t="s">
        <v>29</v>
      </c>
      <c r="D13" s="5" t="s">
        <v>18</v>
      </c>
      <c r="E13" s="5">
        <v>300</v>
      </c>
      <c r="F13" s="5">
        <v>50</v>
      </c>
      <c r="G13" s="5">
        <f t="shared" si="0"/>
        <v>15000</v>
      </c>
    </row>
  </sheetData>
  <mergeCells count="5">
    <mergeCell ref="A1:G1"/>
    <mergeCell ref="A2:C2"/>
    <mergeCell ref="D2:E2"/>
    <mergeCell ref="F2:G2"/>
    <mergeCell ref="B4:C4"/>
  </mergeCells>
  <printOptions horizontalCentered="1"/>
  <pageMargins left="0.393055555555556" right="0.393055555555556" top="0.393055555555556" bottom="0.393055555555556" header="0.594444444444444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表-09 分部分项工程项目清单计价表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2022-06-09T07:29:00Z</dcterms:created>
  <dcterms:modified xsi:type="dcterms:W3CDTF">2022-06-28T00:43:16Z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173A9681BD4347CB8B1585860D359CEB</vt:lpwstr>
  </property>
  <property fmtid="{D5CDD505-2E9C-101B-9397-08002B2CF9AE}" pid="3" name="KSOProductBuildVer">
    <vt:lpwstr>2052-11.1.0.11830</vt:lpwstr>
  </property>
</Properties>
</file>