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费用清单" sheetId="1" r:id="rId1"/>
    <sheet name="Sheet3" sheetId="2" r:id="rId2"/>
  </sheets>
  <definedNames>
    <definedName name="_xlnm.Print_Titles" localSheetId="0">费用清单!$1:$3</definedName>
    <definedName name="_xlnm._FilterDatabase" localSheetId="0" hidden="1">费用清单!$A$3:$D$66</definedName>
  </definedNames>
  <calcPr calcId="144525"/>
</workbook>
</file>

<file path=xl/sharedStrings.xml><?xml version="1.0" encoding="utf-8"?>
<sst xmlns="http://schemas.openxmlformats.org/spreadsheetml/2006/main" count="197" uniqueCount="135">
  <si>
    <t>重庆市璧山区矛盾纠纷调处中心装修工程全费用综合清单</t>
  </si>
  <si>
    <t>制表单位：区财政局                                                          金额单位：元</t>
  </si>
  <si>
    <t>序号</t>
  </si>
  <si>
    <t>项目名称</t>
  </si>
  <si>
    <t>技术要求</t>
  </si>
  <si>
    <t>单位</t>
  </si>
  <si>
    <t>数量</t>
  </si>
  <si>
    <t>单价</t>
  </si>
  <si>
    <t>合计</t>
  </si>
  <si>
    <t>拆除原大理石前台</t>
  </si>
  <si>
    <t>[项目特征]
1.柜体材质:大理石
2.柜体尺寸：长、宽、高:5.5*0.8*1m
3.场内运距:投标人按现场实际自行考虑
[工作内容]
1.拆除
2.控制扬尘
3.清理
4.场内运输</t>
  </si>
  <si>
    <t>m</t>
  </si>
  <si>
    <t>拆除原单开门</t>
  </si>
  <si>
    <t>[项目特征]
1.室内高度:按实
2.门窗洞口尺寸:M0920
3.场内运距:投标人按现场实际自行考虑
[工作内容]
1.拆除
2.控制扬尘
3.清理
4.场内运输</t>
  </si>
  <si>
    <t>m2</t>
  </si>
  <si>
    <t>拆除原天花枪机</t>
  </si>
  <si>
    <t>[项目特征]
1.拆除灯具高度:按实
2.灯具种类:天花枪机
3.场内运距:投标人按现场实际自行考虑
[工作内容]
1.拆除
2.控制扬尘
3.清理
4.场内运输</t>
  </si>
  <si>
    <t>套</t>
  </si>
  <si>
    <t>拆除原电子显示灯牌</t>
  </si>
  <si>
    <t>[项目特征]
1.拆除灯具高度:按实
2.灯具种类:电子显示灯牌
3.场内运距:投标人按现场实际自行考虑
[工作内容]
1.拆除
2.控制扬尘
3.清理
4.场内运输</t>
  </si>
  <si>
    <t>墙体拆除</t>
  </si>
  <si>
    <t>[项目特征]
1.砌体材质:砖
2.场内运距:投标人按现场实际自行考虑
[工作内容]
1.拆除
2.控制扬尘
3.清理
4.场内运输</t>
  </si>
  <si>
    <t>m3</t>
  </si>
  <si>
    <t>拆除原天棚吊顶</t>
  </si>
  <si>
    <t>[项目特征]
1.龙骨及饰面种类:轻钢龙骨及石膏板
2.场内运距:投标人按现场实际自行考虑
[工作内容]
1.拆除
2.控制扬尘
3.清理
4.场内运输</t>
  </si>
  <si>
    <t>铲除原墙面抹灰</t>
  </si>
  <si>
    <t>[项目特征]
1.铲除部位名称:墙面
2.铲除种类:抹灰
3.场内运距:投标人按现场实际自行考虑
[工作内容]
1.拆除
2.控制扬尘
3.清理
4.场内运输</t>
  </si>
  <si>
    <t>铲除原墙面涂料</t>
  </si>
  <si>
    <t>[项目特征]
1.铲除部位名称:墙面
2.铲除种类:墙面涂料
3.场内运距:投标人按现场实际自行考虑
[工作内容]
1.拆除
2.控制扬尘
3.清理
4.场内运输</t>
  </si>
  <si>
    <t>建筑垃圾清运</t>
  </si>
  <si>
    <t>[项目特征]
1.运输距离:5km
[工作内容]
1.运输
2.弃渣</t>
  </si>
  <si>
    <t>建筑垃圾清运（增运1km）</t>
  </si>
  <si>
    <t>[项目特征]
1.运输距离:增运1km
[工作内容]
1.运输
2.弃渣</t>
  </si>
  <si>
    <t>新建墙体</t>
  </si>
  <si>
    <t>[项目特征]
1.砖品种、规格、强度等级:页岩标准砖
2.墙体类型:内墙
3.砂浆强度等级、配合比:M5水泥砂浆
[工作内容]
1.砂浆制作、运输
2.砌砖
3.刮缝
4.砖压顶砌筑
5.材料运输</t>
  </si>
  <si>
    <t>墙面封堵</t>
  </si>
  <si>
    <t>墙面一般抹灰</t>
  </si>
  <si>
    <t>[项目特征]
1.墙体类型:砖墙
2.面层厚度、砂浆配合比:20mm厚1:2.5水泥砂浆
[工作内容]
1.基层清理
2.砂浆制作、运输
3.底层抹灰
4.抹面层</t>
  </si>
  <si>
    <t>贴玻纤网格布</t>
  </si>
  <si>
    <t>[项目特征]
1.墙体类型:砖墙
2.装饰面材料种类:玻纤网格布
[工作内容]
1.基层清理
2.贴网格布</t>
  </si>
  <si>
    <t>甲级防火门</t>
  </si>
  <si>
    <t>[项目特征]
1.门代号及洞口尺寸:M1521
2.门框或扇外围尺寸:M1521
3.门框、扇材质:钢质
[工作内容]
1.门安装
2.五金安装</t>
  </si>
  <si>
    <t>平开门</t>
  </si>
  <si>
    <t>[项目特征]
1.门代号及洞口尺寸:M0920
2.门框或扇外围尺寸:M0920
[工作内容]
1.门安装
2.五金安装</t>
  </si>
  <si>
    <t>开槽</t>
  </si>
  <si>
    <t>[项目特征]
1.尺寸:宽50*深50mm
[工作内容]
1.开槽</t>
  </si>
  <si>
    <t>横梁美化</t>
  </si>
  <si>
    <t>[项目特征]
1.面层材料品种、规格:15mm厚难燃中密度纤维板、高度400mm
2.腻子种类、遍数:普通腻子、2遍
3.油漆种类:白色乳胶漆、2遍
[工作内容]
1.基层清理
2.面层铺贴
3.刮腻子
4.刷漆</t>
  </si>
  <si>
    <t>天花防水</t>
  </si>
  <si>
    <t>[项目特征]
1.防水膜品种:聚氨酯防水涂料
2.涂膜厚度、遍数:2mm厚
[工作内容]
1.基层处理
2.刷基层处理剂
3.铺布、喷涂防水层</t>
  </si>
  <si>
    <t>玻璃门磨砂贴纸</t>
  </si>
  <si>
    <t>[项目特征]
1.面层材料品种、规格、颜色:磨砂贴纸
[工作内容]
1.基层清理
2.面层铺粘</t>
  </si>
  <si>
    <t>12mm厚水曲柳吸音板</t>
  </si>
  <si>
    <t>[项目特征]
1.龙骨材料种类、规格、中距:75型轻钢龙骨、中距竖向600mm、横向1500mm
2.隔离层材料种类、规格:80mm厚离心棉
3.基层材料种类、规格:15mm厚难燃中密度纤维板
4.面层材料品种、规格、颜色:12mm厚水曲柳吸音板
[工作内容]
1.基层清理
2.龙骨制作、运输、安装
3.钉隔离层
4.基层铺钉
5.面层铺贴</t>
  </si>
  <si>
    <t>10cm高黑色不锈钢踢脚线</t>
  </si>
  <si>
    <t>[项目特征]
1.踢脚线高度:10cm
2.面层材料品种、规格、颜色:304不锈钢、1mm厚、黑色
[工作内容]
1.基层清理
2.面层铺贴
3.材料运输</t>
  </si>
  <si>
    <t>墙面刮腻子</t>
  </si>
  <si>
    <t>[项目特征]
1.基层类型:水泥砂浆
2.腻子种类:普通腻子
3.刮腻子遍数:3遍
[工作内容]
1.基层清理
2.刮腻子</t>
  </si>
  <si>
    <t>墙面乳胶漆</t>
  </si>
  <si>
    <t>[项目特征]
1.基层类型:腻子
2.油漆品种、刷漆遍数:乳胶漆、2遍
3.部位:墙面
[工作内容]
1.基层清理
2.刷防护材料、油漆</t>
  </si>
  <si>
    <t>800*800大理石地砖地面</t>
  </si>
  <si>
    <t>[项目特征]
1.结合层厚度、砂浆配合比:20mm厚1:2水泥砂浆
2.面层材料品种、规格、颜色:800*800mm大理石地砖
[工作内容]
1.基层清理
2.抹结合层
3.面层铺设、磨边
4.材料运输</t>
  </si>
  <si>
    <t>600*600地砖地面</t>
  </si>
  <si>
    <t>[项目特征]
1.结合层厚度、砂浆配合比:20mm厚1:2水泥砂浆
2.面层材料品种、规格、颜色:600*600地砖
[工作内容]
1.基层清理
2.抹结合层
3.面层铺设、磨边
4.材料运输</t>
  </si>
  <si>
    <t>浅灰色电动卷帘</t>
  </si>
  <si>
    <t>[项目特征]
1.窗帘材质:浅灰色电动卷帘含全遮光隔热防晒亚麻布
2.窗帘层数:双层
3.轨道种类:双轨、304不锈钢
4.其他:配套电机
[工作内容]
1.制作、运输
2.安装</t>
  </si>
  <si>
    <t>吊顶天棚</t>
  </si>
  <si>
    <t>[项目特征]
1.吊顶形式、吊杆规格、高度:跌级
2.龙骨材料种类、规格、中距:轻钢龙骨
3.面层材料品种、规格:9.5mm厚纸面石膏板
[工作内容]
1.基层清理、吊杆安装
2.龙骨安装
3.基层板铺贴
4.面层铺贴
5.嵌缝
6.刷防护材料</t>
  </si>
  <si>
    <t>天棚刮腻子</t>
  </si>
  <si>
    <t>[项目特征]
1.基层类型:石膏板
2.腻子种类:普通腻子
3.刮腻子遍数:2遍
[工作内容]
1.基层清理
2.刮腻子</t>
  </si>
  <si>
    <t>天棚乳胶漆</t>
  </si>
  <si>
    <t>[项目特征]
1.基层类型:腻子
2.油漆品种、刷漆遍数:乳胶漆、2遍
3.部位:天棚
[工作内容]
1.基层清理
2.刷防护材料、油漆</t>
  </si>
  <si>
    <t>现代折叠移动屏风</t>
  </si>
  <si>
    <t>[项目特征]
1.屏风材料品种、规格、颜色:15mm厚高密度板+10mm厚普通玻璃，铝合金包边，厚度不小于3mm
2.尺寸:尺寸为宽1000mm*高2000mm，白色
3.其他:可折叠、可移动、可推拉，折叠角度灵活，可将多块进行折叠，含万向滚轮和平衡脚
[工作内容]
1.制作、运输、安装</t>
  </si>
  <si>
    <t>中式折叠屏风隔断</t>
  </si>
  <si>
    <t>[项目特征]
1.屏风材料品种、规格、颜色:15mm厚高密度板+中式折叠屏风隔断，加厚高密度纱画布+松木，框架采用榫卯结构，油漆采用环保油漆
2.尺寸:尺寸为宽600mm*高2000mm
3.其他:可折叠、可移动、可推拉、画布图案及颜色定制
[工作内容]
1.制作、运输、安装</t>
  </si>
  <si>
    <t>LED 筒灯</t>
  </si>
  <si>
    <t>[项目特征]
1.名称:筒灯
2.型号:LED、色温4000K
3.安装形式:嵌入式
[工作内容]
1.本体安装</t>
  </si>
  <si>
    <t>LED 灯盘</t>
  </si>
  <si>
    <t>[项目特征]
1.名称:LED 灯盘
2.规格:600*600mm、色温 4000K
[工作内容]
1.本体安装</t>
  </si>
  <si>
    <t>LED 灯带</t>
  </si>
  <si>
    <t>[项目特征]
1.灯带规格:LED灯带、色温4000K
[工作内容]
1.安装、固定</t>
  </si>
  <si>
    <t>WDZB-RYY-3*6mm2电缆</t>
  </si>
  <si>
    <t>[项目特征]
1.名称:电缆
2.型号:WDZB-RYY-3*6mm2
3.材质:铜芯
4.敷设方式、部位:暗敷
[工作内容]
1.电缆敷设
2.揭(盖)盖板</t>
  </si>
  <si>
    <t>ZR-BV-2.5mm2电线</t>
  </si>
  <si>
    <t>[项目特征]
1.名称:配线
2.配线形式:管内穿线
3.型号:ZR-BV-2.5mm2
4.材质:铜芯
[工作内容]
1.配线
2.钢索架设(拉紧装置安装)
3.支持体(夹板、绝缘子、槽板等)安装</t>
  </si>
  <si>
    <t>普通插座</t>
  </si>
  <si>
    <t>[项目特征]
1.名称:普通插座
2.材质:塑料
3.规格:86型
4.安装方式:暗装
[工作内容]
1.本体安装
2.接线</t>
  </si>
  <si>
    <t>个</t>
  </si>
  <si>
    <t>地插插座</t>
  </si>
  <si>
    <t>[项目特征]
1.名称:普通插座
2.材质:金属五孔
3.安装方式:暗装
[工作内容]
1.本体安装
2.接线</t>
  </si>
  <si>
    <t>接线盒</t>
  </si>
  <si>
    <t>[项目特征]
1.名称:接线盒
2.材质:PVC
3.规格:86型
4.安装形式:暗装
[工作内容]
1.本体安装</t>
  </si>
  <si>
    <t>PVC32管</t>
  </si>
  <si>
    <t>[项目特征]
1.名称:配管
2.材质:PVC
3.规格:DN32
4.敷设方式:暗敷
[工作内容]
1.电线管路敷设
2.钢索架设(拉紧装置安装)
3.砖墙开沟槽
4.接地</t>
  </si>
  <si>
    <t>网络插座</t>
  </si>
  <si>
    <t>[项目特征]
1.名称:网络插座
2.类别:六类
[工作内容]
1.端接模块
2.安装面板</t>
  </si>
  <si>
    <t>音频插座</t>
  </si>
  <si>
    <t>[项目特征]
1.名称:音频插座
2.规格:3.5mm
[工作内容]
1.端接模块
2.安装面板</t>
  </si>
  <si>
    <t>HDMI插座</t>
  </si>
  <si>
    <t>[项目特征]
1.名称:HDMI插座
[工作内容]
1.端接模块
2.安装面板</t>
  </si>
  <si>
    <t>VGA插座</t>
  </si>
  <si>
    <t>[项目特征]
1.名称:VGA插座
[工作内容]
1.端接模块
2.安装面板</t>
  </si>
  <si>
    <t>五孔电源插座</t>
  </si>
  <si>
    <t>[项目特征]
1.名称:五孔电源插座
2.材质:塑料
3.规格:86型
4.安装方式:暗装
[工作内容]
1.本体安装
2.接线</t>
  </si>
  <si>
    <t>六类网线</t>
  </si>
  <si>
    <t>[项目特征]
1.名称:六类网线
[工作内容]
1.敷设
2.标记
3.卡接</t>
  </si>
  <si>
    <t>3.5mm音频线</t>
  </si>
  <si>
    <t>[项目特征]
1.名称:3.5mm音频线
[工作内容]
1.敷设
2.标记
3.卡接</t>
  </si>
  <si>
    <t>HDMI线</t>
  </si>
  <si>
    <t>[项目特征]
1.名称:HDMI线
[工作内容]
1.敷设
2.标记
3.卡接</t>
  </si>
  <si>
    <t>VGA线</t>
  </si>
  <si>
    <t>[项目特征]
1.名称:VGA线
[工作内容]
1.敷设
2.标记
3.卡接</t>
  </si>
  <si>
    <t>2芯光纤跳线</t>
  </si>
  <si>
    <t>[项目特征]
1.名称:2芯光纤跳线
2.规格:2芯、现场定制接口、3米单模
[工作内容]
1.插接跳线
2.整理跳线</t>
  </si>
  <si>
    <t>条</t>
  </si>
  <si>
    <t>12芯单模光纤</t>
  </si>
  <si>
    <t>[项目特征]
1.名称:12芯单模光纤
2.规格:1、要求在 1310nm 可以满足万兆网络传输距离≥10 公里，同时又可向下兼容目
前的 1G，100Mbps，10Mbps 以太网应用。
2、光纤芯径：SM9/125µm。 3、光缆应符合 TIA/EIA-568B 及 ISO11801 标准，并符合 TIA/EIA-455 商业楼
宇布线标准。
3.敷设方式:管内敷设
[工作内容]
1.敷设
2.标记
3.卡接</t>
  </si>
  <si>
    <t>1米光纤尾纤</t>
  </si>
  <si>
    <t>[项目特征]
1.名称:1米光纤尾纤
2.规格:熔纤
[工作内容]
1.接续
2.测试</t>
  </si>
  <si>
    <t>根</t>
  </si>
  <si>
    <t>6类非屏蔽网络跳
线</t>
  </si>
  <si>
    <t>单口地面信息插座</t>
  </si>
  <si>
    <t>[项目特征]
1.名称:单口地面信息插座
2.规格:方形 86 式，单口，地插
3.其他:符合 ISO/IEC11801：2002，EN50173，ANSI/TIA/EIA568B，并
可以同时安装超五类，6 类
[工作内容]
1.端接模块
2.安装面板</t>
  </si>
  <si>
    <t>单口信息插座</t>
  </si>
  <si>
    <t>[项目特征]
1.名称:单口信息插座
2.规格:方形 86 式，单口，90 度（直角）卡接安装方式
3.其他:符合 ISO/IEC11801：2002，EN50173，ANSI/TIA/EIA568B，并
可以同时安装超五类，6 类
[工作内容]
1.端接模块
2.安装面板</t>
  </si>
  <si>
    <t>双口信息插座</t>
  </si>
  <si>
    <t>[项目特征]
1.名称:双口信息插座
2.规格:方形 86 式，双口，90 度（直角）卡接安装方式
3.其他:符合 ISO/IEC11801：2002，EN50173，ANSI/TIA/EIA568B，并
可以同时安装超五类，6 类
[工作内容]
1.端接模块
2.安装面板</t>
  </si>
  <si>
    <t>四口信息插座</t>
  </si>
  <si>
    <t>[项目特征]
1.名称:四口信息插座
2.规格:方形 86 式，四口，90 度（直角）卡接安装方式
3.其他:符合 ISO/IEC11801：2002，EN50173，ANSI/TIA/EIA568B，并
可以同时安装超五类，6 类
[工作内容]
1.端接模块
2.安装面板</t>
  </si>
  <si>
    <t>过线盒</t>
  </si>
  <si>
    <t>[项目特征]
1.名称:过线盒
2.材质:PVC
3.规格:86型
4.安装形式:暗装
[工作内容]
1.本体安装</t>
  </si>
  <si>
    <t>KBG32管</t>
  </si>
  <si>
    <t>[项目特征]
1.名称:配管
2.材质:KBG
3.规格:DN32
4.敷设方式:暗敷
[工作内容]
1.电线管路敷设
2.钢索架设(拉紧装置安装)
3.砖墙开沟槽
4.接地</t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</si>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</sst>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6"/>
      <name val="方正小标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新細明體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0" borderId="0"/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5" applyNumberFormat="0" applyFill="0" applyAlignment="0" applyProtection="0">
      <alignment vertical="center"/>
    </xf>
    <xf numFmtId="0" fontId="12" fillId="0" borderId="0"/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6 2" xfId="21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Normal_VQ0610-0022 (Ricomex)" xfId="57"/>
    <cellStyle name="常规 7" xfId="58"/>
    <cellStyle name="常规 2" xfId="59"/>
    <cellStyle name="常规 2 4" xfId="60"/>
    <cellStyle name="常规 2 6" xfId="61"/>
    <cellStyle name="常规 2 7" xfId="62"/>
    <cellStyle name="常规 3" xfId="63"/>
    <cellStyle name="常规 5" xfId="64"/>
    <cellStyle name="Normal" xfId="6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A1" sqref="A1:G1"/>
    </sheetView>
  </sheetViews>
  <sheetFormatPr defaultColWidth="9" defaultRowHeight="16.5" outlineLevelCol="6"/>
  <cols>
    <col min="1" max="1" width="6.10833333333333" style="1" customWidth="1"/>
    <col min="2" max="2" width="10.25" style="2" customWidth="1"/>
    <col min="3" max="3" width="38" style="3" customWidth="1"/>
    <col min="4" max="4" width="7.38333333333333" style="2" customWidth="1"/>
    <col min="5" max="5" width="7.38333333333333" style="3" customWidth="1"/>
    <col min="6" max="6" width="9.13333333333333" style="3" customWidth="1"/>
    <col min="7" max="7" width="14.125" style="4"/>
    <col min="8" max="16384" width="9" style="3"/>
  </cols>
  <sheetData>
    <row r="1" ht="35" customHeight="1" spans="1:7">
      <c r="A1" s="5" t="s">
        <v>0</v>
      </c>
      <c r="B1" s="5"/>
      <c r="C1" s="5"/>
      <c r="D1" s="5"/>
      <c r="E1" s="5"/>
      <c r="F1" s="5"/>
      <c r="G1" s="5"/>
    </row>
    <row r="2" ht="36" customHeight="1" spans="1:6">
      <c r="A2" s="6" t="s">
        <v>1</v>
      </c>
      <c r="B2" s="7"/>
      <c r="C2" s="7"/>
      <c r="D2" s="7"/>
      <c r="E2" s="7"/>
      <c r="F2" s="7"/>
    </row>
    <row r="3" ht="27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7" customHeight="1" spans="1:7">
      <c r="A4" s="8"/>
      <c r="B4" s="8" t="s">
        <v>8</v>
      </c>
      <c r="C4" s="8"/>
      <c r="D4" s="8"/>
      <c r="E4" s="8"/>
      <c r="F4" s="8"/>
      <c r="G4" s="9">
        <f>SUM(G5:G66)</f>
        <v>246812.03973</v>
      </c>
    </row>
    <row r="5" ht="167" customHeight="1" spans="1:7">
      <c r="A5" s="10">
        <v>1</v>
      </c>
      <c r="B5" s="10" t="s">
        <v>9</v>
      </c>
      <c r="C5" s="11" t="s">
        <v>10</v>
      </c>
      <c r="D5" s="10" t="s">
        <v>11</v>
      </c>
      <c r="E5" s="10">
        <v>5.5</v>
      </c>
      <c r="F5" s="10">
        <v>4.61</v>
      </c>
      <c r="G5" s="9">
        <f>(F5-F5*0.1)*E5</f>
        <v>22.8195</v>
      </c>
    </row>
    <row r="6" ht="161" customHeight="1" spans="1:7">
      <c r="A6" s="10">
        <v>2</v>
      </c>
      <c r="B6" s="10" t="s">
        <v>12</v>
      </c>
      <c r="C6" s="11" t="s">
        <v>13</v>
      </c>
      <c r="D6" s="10" t="s">
        <v>14</v>
      </c>
      <c r="E6" s="10">
        <v>3.6</v>
      </c>
      <c r="F6" s="10">
        <v>5.15</v>
      </c>
      <c r="G6" s="9">
        <f t="shared" ref="G6:G37" si="0">(F6-F6*0.1)*E6</f>
        <v>16.686</v>
      </c>
    </row>
    <row r="7" ht="157" customHeight="1" spans="1:7">
      <c r="A7" s="10">
        <v>3</v>
      </c>
      <c r="B7" s="10" t="s">
        <v>15</v>
      </c>
      <c r="C7" s="11" t="s">
        <v>16</v>
      </c>
      <c r="D7" s="10" t="s">
        <v>17</v>
      </c>
      <c r="E7" s="10">
        <v>3</v>
      </c>
      <c r="F7" s="10">
        <v>5.26</v>
      </c>
      <c r="G7" s="9">
        <f t="shared" si="0"/>
        <v>14.202</v>
      </c>
    </row>
    <row r="8" ht="138" customHeight="1" spans="1:7">
      <c r="A8" s="10">
        <v>4</v>
      </c>
      <c r="B8" s="10" t="s">
        <v>18</v>
      </c>
      <c r="C8" s="11" t="s">
        <v>19</v>
      </c>
      <c r="D8" s="10" t="s">
        <v>17</v>
      </c>
      <c r="E8" s="10">
        <v>3</v>
      </c>
      <c r="F8" s="10">
        <v>4.06</v>
      </c>
      <c r="G8" s="9">
        <f t="shared" si="0"/>
        <v>10.962</v>
      </c>
    </row>
    <row r="9" ht="125" customHeight="1" spans="1:7">
      <c r="A9" s="10">
        <v>5</v>
      </c>
      <c r="B9" s="10" t="s">
        <v>20</v>
      </c>
      <c r="C9" s="11" t="s">
        <v>21</v>
      </c>
      <c r="D9" s="10" t="s">
        <v>22</v>
      </c>
      <c r="E9" s="10">
        <v>0.36</v>
      </c>
      <c r="F9" s="10">
        <v>57.41</v>
      </c>
      <c r="G9" s="9">
        <f t="shared" si="0"/>
        <v>18.60084</v>
      </c>
    </row>
    <row r="10" ht="141" customHeight="1" spans="1:7">
      <c r="A10" s="10">
        <v>6</v>
      </c>
      <c r="B10" s="10" t="s">
        <v>23</v>
      </c>
      <c r="C10" s="11" t="s">
        <v>24</v>
      </c>
      <c r="D10" s="10" t="s">
        <v>14</v>
      </c>
      <c r="E10" s="10">
        <v>12.4</v>
      </c>
      <c r="F10" s="10">
        <v>10.77</v>
      </c>
      <c r="G10" s="9">
        <f t="shared" si="0"/>
        <v>120.1932</v>
      </c>
    </row>
    <row r="11" ht="149" customHeight="1" spans="1:7">
      <c r="A11" s="10">
        <v>7</v>
      </c>
      <c r="B11" s="10" t="s">
        <v>25</v>
      </c>
      <c r="C11" s="11" t="s">
        <v>26</v>
      </c>
      <c r="D11" s="10" t="s">
        <v>14</v>
      </c>
      <c r="E11" s="10">
        <v>793.52</v>
      </c>
      <c r="F11" s="10">
        <v>4.43</v>
      </c>
      <c r="G11" s="9">
        <f t="shared" si="0"/>
        <v>3163.76424</v>
      </c>
    </row>
    <row r="12" ht="150" customHeight="1" spans="1:7">
      <c r="A12" s="10">
        <v>8</v>
      </c>
      <c r="B12" s="10" t="s">
        <v>27</v>
      </c>
      <c r="C12" s="11" t="s">
        <v>28</v>
      </c>
      <c r="D12" s="10" t="s">
        <v>14</v>
      </c>
      <c r="E12" s="10">
        <v>793.52</v>
      </c>
      <c r="F12" s="10">
        <v>1.51</v>
      </c>
      <c r="G12" s="9">
        <f t="shared" si="0"/>
        <v>1078.39368</v>
      </c>
    </row>
    <row r="13" ht="92" customHeight="1" spans="1:7">
      <c r="A13" s="10">
        <v>9</v>
      </c>
      <c r="B13" s="10" t="s">
        <v>29</v>
      </c>
      <c r="C13" s="11" t="s">
        <v>30</v>
      </c>
      <c r="D13" s="10" t="s">
        <v>22</v>
      </c>
      <c r="E13" s="10">
        <v>17.69</v>
      </c>
      <c r="F13" s="10">
        <v>99.61</v>
      </c>
      <c r="G13" s="9">
        <f t="shared" si="0"/>
        <v>1585.89081</v>
      </c>
    </row>
    <row r="14" ht="93" customHeight="1" spans="1:7">
      <c r="A14" s="10">
        <v>10</v>
      </c>
      <c r="B14" s="10" t="s">
        <v>31</v>
      </c>
      <c r="C14" s="11" t="s">
        <v>32</v>
      </c>
      <c r="D14" s="10" t="s">
        <v>22</v>
      </c>
      <c r="E14" s="10">
        <v>17.69</v>
      </c>
      <c r="F14" s="10">
        <v>2.69</v>
      </c>
      <c r="G14" s="9">
        <f t="shared" si="0"/>
        <v>42.82749</v>
      </c>
    </row>
    <row r="15" ht="147" customHeight="1" spans="1:7">
      <c r="A15" s="10">
        <v>11</v>
      </c>
      <c r="B15" s="10" t="s">
        <v>33</v>
      </c>
      <c r="C15" s="11" t="s">
        <v>34</v>
      </c>
      <c r="D15" s="10" t="s">
        <v>22</v>
      </c>
      <c r="E15" s="10">
        <v>6.2</v>
      </c>
      <c r="F15" s="10">
        <v>713.38</v>
      </c>
      <c r="G15" s="9">
        <f t="shared" si="0"/>
        <v>3980.6604</v>
      </c>
    </row>
    <row r="16" ht="166" customHeight="1" spans="1:7">
      <c r="A16" s="10">
        <v>12</v>
      </c>
      <c r="B16" s="10" t="s">
        <v>35</v>
      </c>
      <c r="C16" s="11" t="s">
        <v>34</v>
      </c>
      <c r="D16" s="10" t="s">
        <v>22</v>
      </c>
      <c r="E16" s="10">
        <v>0.36</v>
      </c>
      <c r="F16" s="10">
        <v>713.38</v>
      </c>
      <c r="G16" s="9">
        <f t="shared" si="0"/>
        <v>231.13512</v>
      </c>
    </row>
    <row r="17" ht="153" customHeight="1" spans="1:7">
      <c r="A17" s="10">
        <v>13</v>
      </c>
      <c r="B17" s="10" t="s">
        <v>36</v>
      </c>
      <c r="C17" s="11" t="s">
        <v>37</v>
      </c>
      <c r="D17" s="10" t="s">
        <v>14</v>
      </c>
      <c r="E17" s="10">
        <v>868.92</v>
      </c>
      <c r="F17" s="10">
        <v>32.13</v>
      </c>
      <c r="G17" s="9">
        <f t="shared" si="0"/>
        <v>25126.55964</v>
      </c>
    </row>
    <row r="18" ht="114" customHeight="1" spans="1:7">
      <c r="A18" s="10">
        <v>14</v>
      </c>
      <c r="B18" s="10" t="s">
        <v>38</v>
      </c>
      <c r="C18" s="11" t="s">
        <v>39</v>
      </c>
      <c r="D18" s="10" t="s">
        <v>14</v>
      </c>
      <c r="E18" s="10">
        <v>868.92</v>
      </c>
      <c r="F18" s="10">
        <v>7.95</v>
      </c>
      <c r="G18" s="9">
        <f t="shared" si="0"/>
        <v>6217.1226</v>
      </c>
    </row>
    <row r="19" ht="125" customHeight="1" spans="1:7">
      <c r="A19" s="10">
        <v>15</v>
      </c>
      <c r="B19" s="10" t="s">
        <v>40</v>
      </c>
      <c r="C19" s="11" t="s">
        <v>41</v>
      </c>
      <c r="D19" s="10" t="s">
        <v>14</v>
      </c>
      <c r="E19" s="10">
        <v>3.15</v>
      </c>
      <c r="F19" s="10">
        <v>525.41</v>
      </c>
      <c r="G19" s="9">
        <f t="shared" si="0"/>
        <v>1489.53735</v>
      </c>
    </row>
    <row r="20" ht="110" customHeight="1" spans="1:7">
      <c r="A20" s="10">
        <v>16</v>
      </c>
      <c r="B20" s="10" t="s">
        <v>42</v>
      </c>
      <c r="C20" s="11" t="s">
        <v>43</v>
      </c>
      <c r="D20" s="10" t="s">
        <v>14</v>
      </c>
      <c r="E20" s="10">
        <v>1.8</v>
      </c>
      <c r="F20" s="10">
        <v>721.14</v>
      </c>
      <c r="G20" s="9">
        <f t="shared" si="0"/>
        <v>1168.2468</v>
      </c>
    </row>
    <row r="21" ht="83" customHeight="1" spans="1:7">
      <c r="A21" s="10">
        <v>17</v>
      </c>
      <c r="B21" s="10" t="s">
        <v>44</v>
      </c>
      <c r="C21" s="11" t="s">
        <v>45</v>
      </c>
      <c r="D21" s="10" t="s">
        <v>11</v>
      </c>
      <c r="E21" s="10">
        <v>160</v>
      </c>
      <c r="F21" s="10">
        <v>19.43</v>
      </c>
      <c r="G21" s="9">
        <f t="shared" si="0"/>
        <v>2797.92</v>
      </c>
    </row>
    <row r="22" ht="165" customHeight="1" spans="1:7">
      <c r="A22" s="10">
        <v>18</v>
      </c>
      <c r="B22" s="10" t="s">
        <v>46</v>
      </c>
      <c r="C22" s="11" t="s">
        <v>47</v>
      </c>
      <c r="D22" s="10" t="s">
        <v>11</v>
      </c>
      <c r="E22" s="10">
        <v>5.5</v>
      </c>
      <c r="F22" s="10">
        <v>36.56</v>
      </c>
      <c r="G22" s="9">
        <f t="shared" si="0"/>
        <v>180.972</v>
      </c>
    </row>
    <row r="23" ht="122" customHeight="1" spans="1:7">
      <c r="A23" s="10">
        <v>19</v>
      </c>
      <c r="B23" s="10" t="s">
        <v>48</v>
      </c>
      <c r="C23" s="11" t="s">
        <v>49</v>
      </c>
      <c r="D23" s="10" t="s">
        <v>14</v>
      </c>
      <c r="E23" s="10">
        <v>12.4</v>
      </c>
      <c r="F23" s="10">
        <v>49.84</v>
      </c>
      <c r="G23" s="9">
        <f t="shared" si="0"/>
        <v>556.2144</v>
      </c>
    </row>
    <row r="24" ht="97" customHeight="1" spans="1:7">
      <c r="A24" s="10">
        <v>20</v>
      </c>
      <c r="B24" s="10" t="s">
        <v>50</v>
      </c>
      <c r="C24" s="11" t="s">
        <v>51</v>
      </c>
      <c r="D24" s="10" t="s">
        <v>14</v>
      </c>
      <c r="E24" s="10">
        <v>16.7</v>
      </c>
      <c r="F24" s="10">
        <v>51.13</v>
      </c>
      <c r="G24" s="9">
        <f t="shared" si="0"/>
        <v>768.4839</v>
      </c>
    </row>
    <row r="25" ht="231" customHeight="1" spans="1:7">
      <c r="A25" s="10">
        <v>21</v>
      </c>
      <c r="B25" s="10" t="s">
        <v>52</v>
      </c>
      <c r="C25" s="11" t="s">
        <v>53</v>
      </c>
      <c r="D25" s="10" t="s">
        <v>14</v>
      </c>
      <c r="E25" s="10">
        <v>66.81</v>
      </c>
      <c r="F25" s="10">
        <v>377.92</v>
      </c>
      <c r="G25" s="9">
        <f t="shared" si="0"/>
        <v>22723.95168</v>
      </c>
    </row>
    <row r="26" ht="144" customHeight="1" spans="1:7">
      <c r="A26" s="10">
        <v>22</v>
      </c>
      <c r="B26" s="10" t="s">
        <v>54</v>
      </c>
      <c r="C26" s="11" t="s">
        <v>55</v>
      </c>
      <c r="D26" s="10" t="s">
        <v>11</v>
      </c>
      <c r="E26" s="10">
        <v>28.6</v>
      </c>
      <c r="F26" s="10">
        <v>31.82</v>
      </c>
      <c r="G26" s="9">
        <f t="shared" si="0"/>
        <v>819.0468</v>
      </c>
    </row>
    <row r="27" ht="123" customHeight="1" spans="1:7">
      <c r="A27" s="10">
        <v>23</v>
      </c>
      <c r="B27" s="10" t="s">
        <v>56</v>
      </c>
      <c r="C27" s="11" t="s">
        <v>57</v>
      </c>
      <c r="D27" s="10" t="s">
        <v>14</v>
      </c>
      <c r="E27" s="10">
        <v>793.52</v>
      </c>
      <c r="F27" s="10">
        <v>14.05</v>
      </c>
      <c r="G27" s="9">
        <f t="shared" si="0"/>
        <v>10034.0604</v>
      </c>
    </row>
    <row r="28" ht="105" customHeight="1" spans="1:7">
      <c r="A28" s="10">
        <v>24</v>
      </c>
      <c r="B28" s="10" t="s">
        <v>58</v>
      </c>
      <c r="C28" s="11" t="s">
        <v>59</v>
      </c>
      <c r="D28" s="10" t="s">
        <v>14</v>
      </c>
      <c r="E28" s="10">
        <v>793.52</v>
      </c>
      <c r="F28" s="10">
        <v>15.31</v>
      </c>
      <c r="G28" s="9">
        <f t="shared" si="0"/>
        <v>10933.91208</v>
      </c>
    </row>
    <row r="29" ht="169" customHeight="1" spans="1:7">
      <c r="A29" s="10">
        <v>25</v>
      </c>
      <c r="B29" s="10" t="s">
        <v>60</v>
      </c>
      <c r="C29" s="11" t="s">
        <v>61</v>
      </c>
      <c r="D29" s="10" t="s">
        <v>14</v>
      </c>
      <c r="E29" s="10">
        <v>10</v>
      </c>
      <c r="F29" s="10">
        <v>153.24</v>
      </c>
      <c r="G29" s="9">
        <f t="shared" si="0"/>
        <v>1379.16</v>
      </c>
    </row>
    <row r="30" ht="147" customHeight="1" spans="1:7">
      <c r="A30" s="10">
        <v>26</v>
      </c>
      <c r="B30" s="10" t="s">
        <v>62</v>
      </c>
      <c r="C30" s="11" t="s">
        <v>63</v>
      </c>
      <c r="D30" s="10" t="s">
        <v>14</v>
      </c>
      <c r="E30" s="10">
        <v>50</v>
      </c>
      <c r="F30" s="10">
        <v>133.64</v>
      </c>
      <c r="G30" s="9">
        <f t="shared" si="0"/>
        <v>6013.8</v>
      </c>
    </row>
    <row r="31" ht="147" customHeight="1" spans="1:7">
      <c r="A31" s="10">
        <v>27</v>
      </c>
      <c r="B31" s="10" t="s">
        <v>64</v>
      </c>
      <c r="C31" s="11" t="s">
        <v>65</v>
      </c>
      <c r="D31" s="10" t="s">
        <v>14</v>
      </c>
      <c r="E31" s="10">
        <v>63.4</v>
      </c>
      <c r="F31" s="10">
        <v>122.35</v>
      </c>
      <c r="G31" s="9">
        <f t="shared" si="0"/>
        <v>6981.291</v>
      </c>
    </row>
    <row r="32" ht="188" customHeight="1" spans="1:7">
      <c r="A32" s="10">
        <v>28</v>
      </c>
      <c r="B32" s="10" t="s">
        <v>66</v>
      </c>
      <c r="C32" s="11" t="s">
        <v>67</v>
      </c>
      <c r="D32" s="10" t="s">
        <v>14</v>
      </c>
      <c r="E32" s="10">
        <v>12.4</v>
      </c>
      <c r="F32" s="10">
        <v>92.65</v>
      </c>
      <c r="G32" s="9">
        <f t="shared" si="0"/>
        <v>1033.974</v>
      </c>
    </row>
    <row r="33" ht="126" customHeight="1" spans="1:7">
      <c r="A33" s="10">
        <v>29</v>
      </c>
      <c r="B33" s="10" t="s">
        <v>68</v>
      </c>
      <c r="C33" s="11" t="s">
        <v>69</v>
      </c>
      <c r="D33" s="10" t="s">
        <v>14</v>
      </c>
      <c r="E33" s="10">
        <v>12.4</v>
      </c>
      <c r="F33" s="10">
        <v>13.2</v>
      </c>
      <c r="G33" s="9">
        <f t="shared" si="0"/>
        <v>147.312</v>
      </c>
    </row>
    <row r="34" ht="107" customHeight="1" spans="1:7">
      <c r="A34" s="10">
        <v>30</v>
      </c>
      <c r="B34" s="10" t="s">
        <v>70</v>
      </c>
      <c r="C34" s="11" t="s">
        <v>71</v>
      </c>
      <c r="D34" s="10" t="s">
        <v>14</v>
      </c>
      <c r="E34" s="10">
        <v>12.4</v>
      </c>
      <c r="F34" s="10">
        <v>19.29</v>
      </c>
      <c r="G34" s="9">
        <f t="shared" si="0"/>
        <v>215.2764</v>
      </c>
    </row>
    <row r="35" ht="172" customHeight="1" spans="1:7">
      <c r="A35" s="10">
        <v>31</v>
      </c>
      <c r="B35" s="10" t="s">
        <v>72</v>
      </c>
      <c r="C35" s="11" t="s">
        <v>73</v>
      </c>
      <c r="D35" s="10" t="s">
        <v>14</v>
      </c>
      <c r="E35" s="10">
        <v>12</v>
      </c>
      <c r="F35" s="10">
        <v>250.12</v>
      </c>
      <c r="G35" s="9">
        <f t="shared" si="0"/>
        <v>2701.296</v>
      </c>
    </row>
    <row r="36" ht="161" customHeight="1" spans="1:7">
      <c r="A36" s="10">
        <v>32</v>
      </c>
      <c r="B36" s="10" t="s">
        <v>74</v>
      </c>
      <c r="C36" s="11" t="s">
        <v>75</v>
      </c>
      <c r="D36" s="10" t="s">
        <v>14</v>
      </c>
      <c r="E36" s="10">
        <v>12</v>
      </c>
      <c r="F36" s="10">
        <v>455.1</v>
      </c>
      <c r="G36" s="9">
        <f t="shared" si="0"/>
        <v>4915.08</v>
      </c>
    </row>
    <row r="37" ht="97" customHeight="1" spans="1:7">
      <c r="A37" s="10">
        <v>51</v>
      </c>
      <c r="B37" s="10" t="s">
        <v>76</v>
      </c>
      <c r="C37" s="11" t="s">
        <v>77</v>
      </c>
      <c r="D37" s="10" t="s">
        <v>17</v>
      </c>
      <c r="E37" s="10">
        <v>24</v>
      </c>
      <c r="F37" s="10">
        <v>176.59</v>
      </c>
      <c r="G37" s="9">
        <f t="shared" si="0"/>
        <v>3814.344</v>
      </c>
    </row>
    <row r="38" ht="97" customHeight="1" spans="1:7">
      <c r="A38" s="10">
        <v>52</v>
      </c>
      <c r="B38" s="10" t="s">
        <v>78</v>
      </c>
      <c r="C38" s="11" t="s">
        <v>79</v>
      </c>
      <c r="D38" s="10" t="s">
        <v>17</v>
      </c>
      <c r="E38" s="10">
        <v>46</v>
      </c>
      <c r="F38" s="10">
        <v>428.11</v>
      </c>
      <c r="G38" s="9">
        <f t="shared" ref="G38:G66" si="1">(F38-F38*0.1)*E38</f>
        <v>17723.754</v>
      </c>
    </row>
    <row r="39" ht="97" customHeight="1" spans="1:7">
      <c r="A39" s="10">
        <v>53</v>
      </c>
      <c r="B39" s="10" t="s">
        <v>80</v>
      </c>
      <c r="C39" s="11" t="s">
        <v>81</v>
      </c>
      <c r="D39" s="10" t="s">
        <v>11</v>
      </c>
      <c r="E39" s="10">
        <v>7.8</v>
      </c>
      <c r="F39" s="10">
        <v>107.37</v>
      </c>
      <c r="G39" s="9">
        <f t="shared" si="1"/>
        <v>753.7374</v>
      </c>
    </row>
    <row r="40" ht="153" customHeight="1" spans="1:7">
      <c r="A40" s="10">
        <v>54</v>
      </c>
      <c r="B40" s="10" t="s">
        <v>82</v>
      </c>
      <c r="C40" s="11" t="s">
        <v>83</v>
      </c>
      <c r="D40" s="10" t="s">
        <v>11</v>
      </c>
      <c r="E40" s="10">
        <v>100</v>
      </c>
      <c r="F40" s="10">
        <v>24.7</v>
      </c>
      <c r="G40" s="9">
        <f t="shared" si="1"/>
        <v>2223</v>
      </c>
    </row>
    <row r="41" ht="153" customHeight="1" spans="1:7">
      <c r="A41" s="10">
        <v>55</v>
      </c>
      <c r="B41" s="10" t="s">
        <v>84</v>
      </c>
      <c r="C41" s="11" t="s">
        <v>85</v>
      </c>
      <c r="D41" s="10" t="s">
        <v>11</v>
      </c>
      <c r="E41" s="10">
        <v>1700</v>
      </c>
      <c r="F41" s="10">
        <v>3.02</v>
      </c>
      <c r="G41" s="9">
        <f t="shared" si="1"/>
        <v>4620.6</v>
      </c>
    </row>
    <row r="42" ht="135" customHeight="1" spans="1:7">
      <c r="A42" s="10">
        <v>56</v>
      </c>
      <c r="B42" s="10" t="s">
        <v>86</v>
      </c>
      <c r="C42" s="11" t="s">
        <v>87</v>
      </c>
      <c r="D42" s="10" t="s">
        <v>88</v>
      </c>
      <c r="E42" s="10">
        <v>96</v>
      </c>
      <c r="F42" s="10">
        <v>32.26</v>
      </c>
      <c r="G42" s="9">
        <f t="shared" si="1"/>
        <v>2787.264</v>
      </c>
    </row>
    <row r="43" ht="111" customHeight="1" spans="1:7">
      <c r="A43" s="10">
        <v>57</v>
      </c>
      <c r="B43" s="10" t="s">
        <v>89</v>
      </c>
      <c r="C43" s="11" t="s">
        <v>90</v>
      </c>
      <c r="D43" s="10" t="s">
        <v>88</v>
      </c>
      <c r="E43" s="10">
        <v>3</v>
      </c>
      <c r="F43" s="10">
        <v>156.32</v>
      </c>
      <c r="G43" s="9">
        <f t="shared" si="1"/>
        <v>422.064</v>
      </c>
    </row>
    <row r="44" ht="114" customHeight="1" spans="1:7">
      <c r="A44" s="10">
        <v>58</v>
      </c>
      <c r="B44" s="10" t="s">
        <v>91</v>
      </c>
      <c r="C44" s="11" t="s">
        <v>92</v>
      </c>
      <c r="D44" s="10" t="s">
        <v>88</v>
      </c>
      <c r="E44" s="10">
        <v>99</v>
      </c>
      <c r="F44" s="10">
        <v>9.17</v>
      </c>
      <c r="G44" s="9">
        <f t="shared" si="1"/>
        <v>817.047</v>
      </c>
    </row>
    <row r="45" ht="171" customHeight="1" spans="1:7">
      <c r="A45" s="10">
        <v>59</v>
      </c>
      <c r="B45" s="10" t="s">
        <v>93</v>
      </c>
      <c r="C45" s="11" t="s">
        <v>94</v>
      </c>
      <c r="D45" s="10" t="s">
        <v>11</v>
      </c>
      <c r="E45" s="10">
        <v>780</v>
      </c>
      <c r="F45" s="10">
        <v>18.92</v>
      </c>
      <c r="G45" s="9">
        <f t="shared" si="1"/>
        <v>13281.84</v>
      </c>
    </row>
    <row r="46" ht="109" customHeight="1" spans="1:7">
      <c r="A46" s="10">
        <v>60</v>
      </c>
      <c r="B46" s="10" t="s">
        <v>95</v>
      </c>
      <c r="C46" s="11" t="s">
        <v>96</v>
      </c>
      <c r="D46" s="10" t="s">
        <v>88</v>
      </c>
      <c r="E46" s="10">
        <v>4</v>
      </c>
      <c r="F46" s="10">
        <v>41.6</v>
      </c>
      <c r="G46" s="9">
        <f t="shared" si="1"/>
        <v>149.76</v>
      </c>
    </row>
    <row r="47" ht="98" customHeight="1" spans="1:7">
      <c r="A47" s="10">
        <v>61</v>
      </c>
      <c r="B47" s="10" t="s">
        <v>97</v>
      </c>
      <c r="C47" s="11" t="s">
        <v>98</v>
      </c>
      <c r="D47" s="10" t="s">
        <v>88</v>
      </c>
      <c r="E47" s="10">
        <v>4</v>
      </c>
      <c r="F47" s="10">
        <v>45.09</v>
      </c>
      <c r="G47" s="9">
        <f t="shared" si="1"/>
        <v>162.324</v>
      </c>
    </row>
    <row r="48" ht="98" customHeight="1" spans="1:7">
      <c r="A48" s="10">
        <v>62</v>
      </c>
      <c r="B48" s="10" t="s">
        <v>99</v>
      </c>
      <c r="C48" s="11" t="s">
        <v>100</v>
      </c>
      <c r="D48" s="10" t="s">
        <v>88</v>
      </c>
      <c r="E48" s="10">
        <v>2</v>
      </c>
      <c r="F48" s="10">
        <v>101.02</v>
      </c>
      <c r="G48" s="9">
        <f t="shared" si="1"/>
        <v>181.836</v>
      </c>
    </row>
    <row r="49" ht="98" customHeight="1" spans="1:7">
      <c r="A49" s="10">
        <v>63</v>
      </c>
      <c r="B49" s="10" t="s">
        <v>101</v>
      </c>
      <c r="C49" s="11" t="s">
        <v>102</v>
      </c>
      <c r="D49" s="10" t="s">
        <v>88</v>
      </c>
      <c r="E49" s="10">
        <v>2</v>
      </c>
      <c r="F49" s="10">
        <v>121.37</v>
      </c>
      <c r="G49" s="9">
        <f t="shared" si="1"/>
        <v>218.466</v>
      </c>
    </row>
    <row r="50" ht="137" customHeight="1" spans="1:7">
      <c r="A50" s="10">
        <v>64</v>
      </c>
      <c r="B50" s="10" t="s">
        <v>103</v>
      </c>
      <c r="C50" s="11" t="s">
        <v>104</v>
      </c>
      <c r="D50" s="10" t="s">
        <v>88</v>
      </c>
      <c r="E50" s="10">
        <v>2</v>
      </c>
      <c r="F50" s="10">
        <v>32.26</v>
      </c>
      <c r="G50" s="9">
        <f t="shared" si="1"/>
        <v>58.068</v>
      </c>
    </row>
    <row r="51" ht="112" customHeight="1" spans="1:7">
      <c r="A51" s="10">
        <v>65</v>
      </c>
      <c r="B51" s="10" t="s">
        <v>105</v>
      </c>
      <c r="C51" s="11" t="s">
        <v>106</v>
      </c>
      <c r="D51" s="10" t="s">
        <v>11</v>
      </c>
      <c r="E51" s="10">
        <v>40</v>
      </c>
      <c r="F51" s="10">
        <v>5.1</v>
      </c>
      <c r="G51" s="9">
        <f t="shared" si="1"/>
        <v>183.6</v>
      </c>
    </row>
    <row r="52" ht="108" customHeight="1" spans="1:7">
      <c r="A52" s="10">
        <v>66</v>
      </c>
      <c r="B52" s="10" t="s">
        <v>107</v>
      </c>
      <c r="C52" s="11" t="s">
        <v>108</v>
      </c>
      <c r="D52" s="10" t="s">
        <v>11</v>
      </c>
      <c r="E52" s="10">
        <v>40</v>
      </c>
      <c r="F52" s="10">
        <v>6.64</v>
      </c>
      <c r="G52" s="9">
        <f t="shared" si="1"/>
        <v>239.04</v>
      </c>
    </row>
    <row r="53" ht="104" customHeight="1" spans="1:7">
      <c r="A53" s="10">
        <v>67</v>
      </c>
      <c r="B53" s="10" t="s">
        <v>109</v>
      </c>
      <c r="C53" s="11" t="s">
        <v>110</v>
      </c>
      <c r="D53" s="10" t="s">
        <v>11</v>
      </c>
      <c r="E53" s="10">
        <v>20</v>
      </c>
      <c r="F53" s="10">
        <v>28.94</v>
      </c>
      <c r="G53" s="9">
        <f t="shared" si="1"/>
        <v>520.92</v>
      </c>
    </row>
    <row r="54" ht="90" customHeight="1" spans="1:7">
      <c r="A54" s="10">
        <v>68</v>
      </c>
      <c r="B54" s="10" t="s">
        <v>111</v>
      </c>
      <c r="C54" s="11" t="s">
        <v>112</v>
      </c>
      <c r="D54" s="10" t="s">
        <v>11</v>
      </c>
      <c r="E54" s="10">
        <v>20</v>
      </c>
      <c r="F54" s="10">
        <v>105.43</v>
      </c>
      <c r="G54" s="9">
        <f t="shared" si="1"/>
        <v>1897.74</v>
      </c>
    </row>
    <row r="55" ht="150" customHeight="1" spans="1:7">
      <c r="A55" s="10">
        <v>69</v>
      </c>
      <c r="B55" s="10" t="s">
        <v>84</v>
      </c>
      <c r="C55" s="11" t="s">
        <v>85</v>
      </c>
      <c r="D55" s="10" t="s">
        <v>11</v>
      </c>
      <c r="E55" s="10">
        <v>20</v>
      </c>
      <c r="F55" s="10">
        <v>3.02</v>
      </c>
      <c r="G55" s="9">
        <f t="shared" si="1"/>
        <v>54.36</v>
      </c>
    </row>
    <row r="56" ht="111" customHeight="1" spans="1:7">
      <c r="A56" s="10">
        <v>70</v>
      </c>
      <c r="B56" s="10" t="s">
        <v>113</v>
      </c>
      <c r="C56" s="11" t="s">
        <v>114</v>
      </c>
      <c r="D56" s="10" t="s">
        <v>115</v>
      </c>
      <c r="E56" s="10">
        <v>5</v>
      </c>
      <c r="F56" s="10">
        <v>45.99</v>
      </c>
      <c r="G56" s="9">
        <f t="shared" si="1"/>
        <v>206.955</v>
      </c>
    </row>
    <row r="57" ht="260" customHeight="1" spans="1:7">
      <c r="A57" s="10">
        <v>71</v>
      </c>
      <c r="B57" s="10" t="s">
        <v>116</v>
      </c>
      <c r="C57" s="11" t="s">
        <v>117</v>
      </c>
      <c r="D57" s="10" t="s">
        <v>11</v>
      </c>
      <c r="E57" s="10">
        <v>250</v>
      </c>
      <c r="F57" s="10">
        <v>9.08</v>
      </c>
      <c r="G57" s="9">
        <f t="shared" si="1"/>
        <v>2043</v>
      </c>
    </row>
    <row r="58" ht="105" customHeight="1" spans="1:7">
      <c r="A58" s="10">
        <v>72</v>
      </c>
      <c r="B58" s="10" t="s">
        <v>118</v>
      </c>
      <c r="C58" s="11" t="s">
        <v>119</v>
      </c>
      <c r="D58" s="10" t="s">
        <v>120</v>
      </c>
      <c r="E58" s="10">
        <v>48</v>
      </c>
      <c r="F58" s="10">
        <v>41.96</v>
      </c>
      <c r="G58" s="9">
        <f t="shared" si="1"/>
        <v>1812.672</v>
      </c>
    </row>
    <row r="59" ht="111" customHeight="1" spans="1:7">
      <c r="A59" s="10">
        <v>73</v>
      </c>
      <c r="B59" s="10" t="s">
        <v>121</v>
      </c>
      <c r="C59" s="11" t="s">
        <v>114</v>
      </c>
      <c r="D59" s="10" t="s">
        <v>115</v>
      </c>
      <c r="E59" s="10">
        <v>100</v>
      </c>
      <c r="F59" s="10">
        <v>4.44</v>
      </c>
      <c r="G59" s="9">
        <f t="shared" si="1"/>
        <v>399.6</v>
      </c>
    </row>
    <row r="60" ht="99" customHeight="1" spans="1:7">
      <c r="A60" s="10">
        <v>74</v>
      </c>
      <c r="B60" s="10" t="s">
        <v>105</v>
      </c>
      <c r="C60" s="11" t="s">
        <v>106</v>
      </c>
      <c r="D60" s="10" t="s">
        <v>11</v>
      </c>
      <c r="E60" s="10">
        <v>6100</v>
      </c>
      <c r="F60" s="10">
        <v>5.1</v>
      </c>
      <c r="G60" s="9">
        <f t="shared" si="1"/>
        <v>27999</v>
      </c>
    </row>
    <row r="61" ht="159" customHeight="1" spans="1:7">
      <c r="A61" s="10">
        <v>75</v>
      </c>
      <c r="B61" s="10" t="s">
        <v>122</v>
      </c>
      <c r="C61" s="11" t="s">
        <v>123</v>
      </c>
      <c r="D61" s="10" t="s">
        <v>88</v>
      </c>
      <c r="E61" s="10">
        <v>12</v>
      </c>
      <c r="F61" s="10">
        <v>151.76</v>
      </c>
      <c r="G61" s="9">
        <f t="shared" si="1"/>
        <v>1639.008</v>
      </c>
    </row>
    <row r="62" ht="182" customHeight="1" spans="1:7">
      <c r="A62" s="10">
        <v>76</v>
      </c>
      <c r="B62" s="10" t="s">
        <v>124</v>
      </c>
      <c r="C62" s="11" t="s">
        <v>125</v>
      </c>
      <c r="D62" s="10" t="s">
        <v>88</v>
      </c>
      <c r="E62" s="10">
        <v>11</v>
      </c>
      <c r="F62" s="10">
        <v>39.79</v>
      </c>
      <c r="G62" s="9">
        <f t="shared" si="1"/>
        <v>393.921</v>
      </c>
    </row>
    <row r="63" ht="165" customHeight="1" spans="1:7">
      <c r="A63" s="10">
        <v>77</v>
      </c>
      <c r="B63" s="10" t="s">
        <v>126</v>
      </c>
      <c r="C63" s="11" t="s">
        <v>127</v>
      </c>
      <c r="D63" s="10" t="s">
        <v>88</v>
      </c>
      <c r="E63" s="10">
        <v>32</v>
      </c>
      <c r="F63" s="10">
        <v>53.81</v>
      </c>
      <c r="G63" s="9">
        <f t="shared" si="1"/>
        <v>1549.728</v>
      </c>
    </row>
    <row r="64" ht="168" customHeight="1" spans="1:7">
      <c r="A64" s="10">
        <v>78</v>
      </c>
      <c r="B64" s="10" t="s">
        <v>128</v>
      </c>
      <c r="C64" s="11" t="s">
        <v>129</v>
      </c>
      <c r="D64" s="10" t="s">
        <v>88</v>
      </c>
      <c r="E64" s="10">
        <v>6</v>
      </c>
      <c r="F64" s="10">
        <v>78.03</v>
      </c>
      <c r="G64" s="9">
        <f t="shared" si="1"/>
        <v>421.362</v>
      </c>
    </row>
    <row r="65" ht="131" customHeight="1" spans="1:7">
      <c r="A65" s="12">
        <v>79</v>
      </c>
      <c r="B65" s="12" t="s">
        <v>130</v>
      </c>
      <c r="C65" s="13" t="s">
        <v>131</v>
      </c>
      <c r="D65" s="12" t="s">
        <v>88</v>
      </c>
      <c r="E65" s="12">
        <v>59</v>
      </c>
      <c r="F65" s="12">
        <v>9.17</v>
      </c>
      <c r="G65" s="9">
        <f t="shared" si="1"/>
        <v>486.927</v>
      </c>
    </row>
    <row r="66" ht="172" customHeight="1" spans="1:7">
      <c r="A66" s="10">
        <v>80</v>
      </c>
      <c r="B66" s="10" t="s">
        <v>132</v>
      </c>
      <c r="C66" s="11" t="s">
        <v>133</v>
      </c>
      <c r="D66" s="10" t="s">
        <v>11</v>
      </c>
      <c r="E66" s="10">
        <v>1450</v>
      </c>
      <c r="F66" s="10">
        <v>33.15</v>
      </c>
      <c r="G66" s="9">
        <f t="shared" si="1"/>
        <v>43260.75</v>
      </c>
    </row>
    <row r="67" ht="54" customHeight="1" spans="1:7">
      <c r="A67" s="14" t="s">
        <v>134</v>
      </c>
      <c r="B67" s="14"/>
      <c r="C67" s="14"/>
      <c r="D67" s="14"/>
      <c r="E67" s="14"/>
      <c r="F67" s="14"/>
      <c r="G67" s="14"/>
    </row>
  </sheetData>
  <mergeCells count="4">
    <mergeCell ref="A1:G1"/>
    <mergeCell ref="A2:D2"/>
    <mergeCell ref="B4:C4"/>
    <mergeCell ref="A67:G67"/>
  </mergeCells>
  <printOptions horizontalCentered="1"/>
  <pageMargins left="0.550694444444444" right="0.550694444444444" top="0.393055555555556" bottom="0.393055555555556" header="0.196527777777778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费用清单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天胡者</cp:lastModifiedBy>
  <dcterms:created xsi:type="dcterms:W3CDTF">2019-11-16T07:17:00Z</dcterms:created>
  <cp:lastPrinted>2020-04-27T06:31:00Z</cp:lastPrinted>
  <dcterms:modified xsi:type="dcterms:W3CDTF">2022-10-20T06:16:45Z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58660B0E2B7A4B96AE64E7AC6FDB6999</vt:lpwstr>
  </property>
</Properties>
</file>