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C:\Users\35984\Desktop\抗震支架\"/>
    </mc:Choice>
  </mc:AlternateContent>
  <xr:revisionPtr revIDLastSave="0" documentId="13_ncr:1_{DA6E7055-F98A-44B4-A19C-4AD208E34FE2}" xr6:coauthVersionLast="47" xr6:coauthVersionMax="47" xr10:uidLastSave="{00000000-0000-0000-0000-000000000000}"/>
  <bookViews>
    <workbookView xWindow="-110" yWindow="-110" windowWidth="25820" windowHeight="15500" xr2:uid="{00000000-000D-0000-FFFF-FFFF00000000}"/>
  </bookViews>
  <sheets>
    <sheet name="Sheet1" sheetId="3" r:id="rId1"/>
  </sheets>
  <definedNames>
    <definedName name="_xlnm.Print_Area" localSheetId="0">Sheet1!$A$1:$G$26</definedName>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3" l="1"/>
  <c r="G24" i="3"/>
  <c r="G23" i="3"/>
  <c r="G22" i="3"/>
  <c r="G21" i="3"/>
  <c r="G20" i="3"/>
  <c r="G19" i="3"/>
  <c r="G18" i="3"/>
  <c r="G17" i="3"/>
  <c r="G16" i="3"/>
  <c r="G15" i="3"/>
  <c r="G14" i="3"/>
  <c r="G13" i="3"/>
  <c r="G12" i="3"/>
  <c r="G11" i="3"/>
  <c r="G5" i="3" s="1"/>
  <c r="G10" i="3"/>
  <c r="G9" i="3"/>
  <c r="G8" i="3"/>
  <c r="G7" i="3"/>
  <c r="G6" i="3"/>
</calcChain>
</file>

<file path=xl/sharedStrings.xml><?xml version="1.0" encoding="utf-8"?>
<sst xmlns="http://schemas.openxmlformats.org/spreadsheetml/2006/main" count="72" uniqueCount="40">
  <si>
    <t>（附表）中小企业家园（产业园区基础设施建设）项目一期抗震支架所需费用单价审核表</t>
  </si>
  <si>
    <t>单位：元</t>
  </si>
  <si>
    <t>序号</t>
  </si>
  <si>
    <t>子目名称</t>
  </si>
  <si>
    <t>项目特征及工作内容</t>
  </si>
  <si>
    <t>单位</t>
  </si>
  <si>
    <t>数量</t>
  </si>
  <si>
    <t>单价</t>
  </si>
  <si>
    <t>合价</t>
  </si>
  <si>
    <t>合计</t>
  </si>
  <si>
    <t>JZS-DN65-T</t>
  </si>
  <si>
    <t>[项目特征]
1.材料类别：水管侧向抗震支架。
2.包含且不限于所有人工、机械、辅材、施工技术措施等所有费用
[工作内容]
1.本体安装、辅材安装、机械使用、后期调试等</t>
  </si>
  <si>
    <t>套</t>
  </si>
  <si>
    <t>JZS-DN65-TL</t>
  </si>
  <si>
    <t>[项目特征]
1.材料类别：水管双向抗震支架。
2.包含且不限于所有人工、机械、辅材、施工技术措施等所有费用
[工作内容]
1.本体安装、辅材安装、机械使用、后期调试等</t>
  </si>
  <si>
    <t>JZS-DN80-T</t>
  </si>
  <si>
    <t>JZS-DN80-TL</t>
  </si>
  <si>
    <t>JZS-DN100-T</t>
  </si>
  <si>
    <t>JZS-DN100-TL</t>
  </si>
  <si>
    <t>JZS-DN150-T</t>
  </si>
  <si>
    <t>JZS-DN150-TL</t>
  </si>
  <si>
    <t>JZS-DN100×2-T</t>
  </si>
  <si>
    <t>JZS-DN100*2-TL</t>
  </si>
  <si>
    <t>JZS-DN65+DN100-T</t>
  </si>
  <si>
    <t>JZS-DN100+DN150-TL</t>
  </si>
  <si>
    <t>JZS-DN100+DN150×3-T</t>
  </si>
  <si>
    <t>JZS-DN100+DN150×3-TL</t>
  </si>
  <si>
    <t>JZF-FJKZ</t>
  </si>
  <si>
    <t>[项目特征]
1.材料类别：风管抗震支架。
2.包含且不限于所有人工、机械、辅材、施工技术措施等所有费用
[工作内容]
1.本体安装、辅材安装、机械使用、后期调试等</t>
  </si>
  <si>
    <t>JZF-2000-T</t>
  </si>
  <si>
    <t>[项目特征]
1.材料类别：风管侧向抗震支架。
2.包含且不限于所有人工、机械、辅材、施工技术措施等所有费用
[工作内容]
1.本体安装、辅材安装、机械使用、后期调试等</t>
  </si>
  <si>
    <t>JZF-2000-TL</t>
  </si>
  <si>
    <t>[项目特征]
1.材料类别：风管双向抗震支架。
2.包含且不限于所有人工、机械、辅材、施工技术措施等所有费用
[工作内容]
1.本体安装、辅材安装、机械使用、后期调试等</t>
  </si>
  <si>
    <t>JZQ-300-T</t>
  </si>
  <si>
    <t>[项目特征]
1.材料类别：桥架侧向抗震支架。
2.包含且不限于所有人工、机械、辅材、施工技术措施等所有费用
[工作内容]
1.本体安装、辅材安装、机械使用、后期调试等</t>
  </si>
  <si>
    <t>JZQ-300-TL</t>
  </si>
  <si>
    <t>[项目特征]
1.材料类别：桥架双向抗震支架。
2.包含且不限于所有人工、机械、辅材、施工技术措施等所有费用
[工作内容]
1.本体安装、辅材安装、机械使用、后期调试等</t>
  </si>
  <si>
    <t>JZQ-800-TL</t>
  </si>
  <si>
    <t>备注：本清单未描述的内容还需具体按照《中小企业家园（产业园区基础设施建设）项目一期抗震支架设计图纸》中所有内容进行实施。投标人应根据自身相关情况现场踏勘后自行考虑以上清单所涉及的全部费用。以上清单单价已包含对应的子目中的脚手架与材料转运等费用，以上单价均为全费用单价包含人工费、材料费、施工机具使用费、安装调试、后期维护费用、企业管理费、利润、风险费、措施项目费、安全文明施工费、规费、税金、相关施工手续的办理审批、工程周边社会关系协调、各种风险防范、相应子目的建渣外运等完成工程范围和工程内容所需的所有费用。</t>
  </si>
  <si>
    <t xml:space="preserve">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</si>
</sst>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 x14ac:knownFonts="1">
    <font>
      <sz val="11"/>
      <color rgb="FF000000"/>
      <name val="宋体"/>
      <charset val="134"/>
    </font>
    <font>
      <sz val="12"/>
      <name val="宋体"/>
      <charset val="134"/>
    </font>
    <font>
      <sz val="12"/>
      <name val="方正仿宋_GBK"/>
      <charset val="134"/>
    </font>
    <font>
      <sz val="18"/>
      <name val="方正小标宋_GBK"/>
      <charset val="134"/>
    </font>
    <font>
      <b/>
      <sz val="12"/>
      <name val="方正仿宋_GBK"/>
      <charset val="134"/>
    </font>
    <font>
      <sz val="11"/>
      <color rgb="FF000000"/>
      <name val="宋体"/>
      <charset val="134"/>
    </font>
    <font>
      <sz val="12"/>
      <name val="方正仿宋_GBK"/>
      <family val="4"/>
      <charset val="134"/>
    </font>
  </fonts>
  <fills count="3">
    <fill>
      <patternFill patternType="none"/>
    </fill>
    <fill>
      <patternFill patternType="gray125"/>
    </fill>
    <fill>
      <patternFill patternType="none"/>
    </fill>
  </fills>
  <borders count="24">
    <border>
      <left/>
      <right/>
      <top/>
      <bottom/>
      <diagonal/>
    </border>
    <border>
      <left/>
      <right style="thin">
        <color rgb="FFFFFFFF"/>
      </right>
      <top/>
      <bottom style="thin">
        <color rgb="FFFFFFFF"/>
      </bottom>
      <diagonal/>
    </border>
    <border>
      <left/>
      <right style="thin">
        <color rgb="FFFFFFFF"/>
      </right>
      <top/>
      <bottom style="thin">
        <color rgb="FFFFFFFF"/>
      </bottom>
      <diagonal/>
    </border>
    <border>
      <left/>
      <right style="thin">
        <color rgb="FFFFFFFF"/>
      </right>
      <top/>
      <bottom/>
      <diagonal/>
    </border>
    <border>
      <left/>
      <right style="thin">
        <color rgb="FFFFFFFF"/>
      </right>
      <top/>
      <bottom style="thin">
        <color rgb="FFFFFFFF"/>
      </bottom>
      <diagonal/>
    </border>
    <border>
      <left/>
      <right style="thin">
        <color rgb="FFFFFFFF"/>
      </right>
      <top/>
      <bottom style="thin">
        <color rgb="FFFFFFFF"/>
      </bottom>
      <diagonal/>
    </border>
    <border>
      <left/>
      <right style="thin">
        <color rgb="FFFFFFFF"/>
      </right>
      <top/>
      <bottom style="thin">
        <color rgb="FFFFFFFF"/>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35">
    <xf numFmtId="0" fontId="0" fillId="0" borderId="0" xfId="0">
      <alignment vertical="center"/>
    </xf>
    <xf numFmtId="0" fontId="1" fillId="2" borderId="1" xfId="0" applyFont="1" applyFill="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alignment horizontal="center"/>
    </xf>
    <xf numFmtId="0" fontId="2" fillId="0" borderId="0" xfId="0" applyFont="1" applyAlignment="1"/>
    <xf numFmtId="0" fontId="1" fillId="0" borderId="0" xfId="0" applyFont="1" applyAlignment="1"/>
    <xf numFmtId="0" fontId="1" fillId="0" borderId="5" xfId="0" applyFont="1" applyBorder="1" applyAlignment="1">
      <alignment horizontal="center"/>
    </xf>
    <xf numFmtId="176" fontId="1" fillId="0" borderId="6" xfId="0" applyNumberFormat="1" applyFont="1" applyBorder="1" applyAlignment="1"/>
    <xf numFmtId="0" fontId="1" fillId="0" borderId="0" xfId="0" applyFont="1">
      <alignment vertical="center"/>
    </xf>
    <xf numFmtId="0" fontId="2" fillId="0" borderId="7" xfId="0" applyFont="1" applyBorder="1" applyAlignment="1">
      <alignment vertical="center" wrapText="1"/>
    </xf>
    <xf numFmtId="176" fontId="4"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1" applyFont="1" applyBorder="1" applyAlignment="1">
      <alignment horizontal="center" vertical="center"/>
    </xf>
    <xf numFmtId="176" fontId="2" fillId="0" borderId="1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76" fontId="2" fillId="0" borderId="0" xfId="0" applyNumberFormat="1" applyFont="1" applyAlignment="1">
      <alignment horizontal="center" vertical="center" wrapText="1"/>
    </xf>
    <xf numFmtId="176" fontId="1" fillId="0" borderId="0" xfId="0" applyNumberFormat="1" applyFont="1" applyAlignment="1"/>
    <xf numFmtId="0" fontId="1" fillId="0" borderId="0" xfId="0" applyFont="1" applyAlignment="1">
      <alignment horizontal="center"/>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2" fillId="0" borderId="13" xfId="0" applyFont="1" applyBorder="1" applyAlignment="1">
      <alignment vertical="center" wrapText="1"/>
    </xf>
    <xf numFmtId="176" fontId="2" fillId="0" borderId="14" xfId="0" applyNumberFormat="1" applyFont="1" applyBorder="1" applyAlignment="1">
      <alignment horizontal="right" vertical="center" wrapText="1"/>
    </xf>
    <xf numFmtId="0" fontId="4" fillId="0" borderId="16" xfId="0" applyFont="1" applyBorder="1" applyAlignment="1">
      <alignment horizontal="center" vertical="center" wrapText="1"/>
    </xf>
    <xf numFmtId="176" fontId="4" fillId="0" borderId="15" xfId="0" applyNumberFormat="1" applyFont="1" applyBorder="1" applyAlignment="1">
      <alignment horizontal="center" vertical="center" wrapText="1"/>
    </xf>
    <xf numFmtId="0" fontId="2" fillId="0" borderId="18" xfId="0" applyFont="1" applyBorder="1" applyAlignment="1">
      <alignment horizontal="left" vertical="center" wrapText="1"/>
    </xf>
    <xf numFmtId="176" fontId="2" fillId="0" borderId="17" xfId="0" applyNumberFormat="1"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176" fontId="4" fillId="0" borderId="22"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0" fontId="6" fillId="0" borderId="13" xfId="0" applyFont="1" applyBorder="1" applyAlignment="1">
      <alignment vertical="center" wrapText="1"/>
    </xf>
  </cellXfs>
  <cellStyles count="2">
    <cellStyle name="常规" xfId="0" builtinId="0"/>
    <cellStyle name="常规 50" xfId="1"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54"/>
  <sheetViews>
    <sheetView tabSelected="1" zoomScale="145" zoomScaleNormal="145" workbookViewId="0">
      <selection activeCell="A2" sqref="A2:D2"/>
    </sheetView>
  </sheetViews>
  <sheetFormatPr defaultColWidth="7.90625" defaultRowHeight="24" customHeight="1" x14ac:dyDescent="0.25"/>
  <cols>
    <col min="1" max="1" width="6.26953125" style="1" customWidth="1"/>
    <col min="2" max="2" width="22.6328125" style="7" customWidth="1"/>
    <col min="3" max="3" width="64.453125" style="1" customWidth="1"/>
    <col min="4" max="4" width="8.90625" style="1" customWidth="1"/>
    <col min="5" max="5" width="9.90625" style="1" customWidth="1"/>
    <col min="6" max="6" width="9.90625" style="8" customWidth="1"/>
    <col min="7" max="7" width="15.26953125" style="8" customWidth="1"/>
    <col min="8" max="16378" width="7.90625" style="1"/>
    <col min="16379" max="16384" width="7.90625" style="9"/>
  </cols>
  <sheetData>
    <row r="1" spans="1:7" s="1" customFormat="1" ht="30" customHeight="1" x14ac:dyDescent="0.25">
      <c r="A1" s="21" t="s">
        <v>0</v>
      </c>
      <c r="B1" s="21"/>
      <c r="C1" s="21"/>
      <c r="D1" s="21"/>
      <c r="E1" s="21"/>
      <c r="F1" s="22"/>
      <c r="G1" s="22"/>
    </row>
    <row r="2" spans="1:7" s="2" customFormat="1" ht="16.5" customHeight="1" x14ac:dyDescent="0.35">
      <c r="A2" s="34" t="s">
        <v>39</v>
      </c>
      <c r="B2" s="23"/>
      <c r="C2" s="23"/>
      <c r="D2" s="23"/>
      <c r="E2" s="10"/>
      <c r="F2" s="24" t="s">
        <v>1</v>
      </c>
      <c r="G2" s="24"/>
    </row>
    <row r="3" spans="1:7" s="3" customFormat="1" ht="11" customHeight="1" x14ac:dyDescent="0.35">
      <c r="A3" s="25" t="s">
        <v>2</v>
      </c>
      <c r="B3" s="25" t="s">
        <v>3</v>
      </c>
      <c r="C3" s="25" t="s">
        <v>4</v>
      </c>
      <c r="D3" s="25" t="s">
        <v>5</v>
      </c>
      <c r="E3" s="29" t="s">
        <v>6</v>
      </c>
      <c r="F3" s="31" t="s">
        <v>7</v>
      </c>
      <c r="G3" s="31" t="s">
        <v>8</v>
      </c>
    </row>
    <row r="4" spans="1:7" s="3" customFormat="1" ht="10" customHeight="1" x14ac:dyDescent="0.35">
      <c r="A4" s="29"/>
      <c r="B4" s="29"/>
      <c r="C4" s="29"/>
      <c r="D4" s="29"/>
      <c r="E4" s="30"/>
      <c r="F4" s="32"/>
      <c r="G4" s="33"/>
    </row>
    <row r="5" spans="1:7" s="3" customFormat="1" ht="16.5" customHeight="1" x14ac:dyDescent="0.35">
      <c r="A5" s="25" t="s">
        <v>9</v>
      </c>
      <c r="B5" s="25"/>
      <c r="C5" s="25"/>
      <c r="D5" s="25"/>
      <c r="E5" s="25"/>
      <c r="F5" s="26"/>
      <c r="G5" s="11">
        <f>SUM(G6:G25)</f>
        <v>190366.06649999996</v>
      </c>
    </row>
    <row r="6" spans="1:7" s="4" customFormat="1" ht="82.5" customHeight="1" x14ac:dyDescent="0.35">
      <c r="A6" s="12">
        <v>1</v>
      </c>
      <c r="B6" s="12" t="s">
        <v>10</v>
      </c>
      <c r="C6" s="13" t="s">
        <v>11</v>
      </c>
      <c r="D6" s="14" t="s">
        <v>12</v>
      </c>
      <c r="E6" s="14">
        <v>24</v>
      </c>
      <c r="F6" s="15">
        <v>289.02949999999998</v>
      </c>
      <c r="G6" s="15">
        <f t="shared" ref="G6:G25" si="0">E6*F6</f>
        <v>6936.7079999999996</v>
      </c>
    </row>
    <row r="7" spans="1:7" s="4" customFormat="1" ht="82.5" customHeight="1" x14ac:dyDescent="0.35">
      <c r="A7" s="12">
        <v>2</v>
      </c>
      <c r="B7" s="12" t="s">
        <v>13</v>
      </c>
      <c r="C7" s="13" t="s">
        <v>14</v>
      </c>
      <c r="D7" s="14" t="s">
        <v>12</v>
      </c>
      <c r="E7" s="14">
        <v>23</v>
      </c>
      <c r="F7" s="15">
        <v>387.33150000000001</v>
      </c>
      <c r="G7" s="15">
        <f t="shared" si="0"/>
        <v>8908.6244999999999</v>
      </c>
    </row>
    <row r="8" spans="1:7" s="4" customFormat="1" ht="82.5" customHeight="1" x14ac:dyDescent="0.35">
      <c r="A8" s="12">
        <v>3</v>
      </c>
      <c r="B8" s="12" t="s">
        <v>15</v>
      </c>
      <c r="C8" s="13" t="s">
        <v>11</v>
      </c>
      <c r="D8" s="14" t="s">
        <v>12</v>
      </c>
      <c r="E8" s="14">
        <v>21</v>
      </c>
      <c r="F8" s="15">
        <v>291.27199999999999</v>
      </c>
      <c r="G8" s="15">
        <f t="shared" si="0"/>
        <v>6116.7119999999995</v>
      </c>
    </row>
    <row r="9" spans="1:7" s="4" customFormat="1" ht="82.5" customHeight="1" x14ac:dyDescent="0.35">
      <c r="A9" s="12">
        <v>4</v>
      </c>
      <c r="B9" s="12" t="s">
        <v>16</v>
      </c>
      <c r="C9" s="13" t="s">
        <v>14</v>
      </c>
      <c r="D9" s="14" t="s">
        <v>12</v>
      </c>
      <c r="E9" s="12">
        <v>18</v>
      </c>
      <c r="F9" s="15">
        <v>390.68950000000001</v>
      </c>
      <c r="G9" s="15">
        <f t="shared" si="0"/>
        <v>7032.4110000000001</v>
      </c>
    </row>
    <row r="10" spans="1:7" s="4" customFormat="1" ht="82.5" customHeight="1" x14ac:dyDescent="0.35">
      <c r="A10" s="12">
        <v>5</v>
      </c>
      <c r="B10" s="12" t="s">
        <v>17</v>
      </c>
      <c r="C10" s="13" t="s">
        <v>11</v>
      </c>
      <c r="D10" s="14" t="s">
        <v>12</v>
      </c>
      <c r="E10" s="12">
        <v>52</v>
      </c>
      <c r="F10" s="15">
        <v>300.21899999999999</v>
      </c>
      <c r="G10" s="15">
        <f t="shared" si="0"/>
        <v>15611.387999999999</v>
      </c>
    </row>
    <row r="11" spans="1:7" s="4" customFormat="1" ht="82.5" customHeight="1" x14ac:dyDescent="0.35">
      <c r="A11" s="12">
        <v>6</v>
      </c>
      <c r="B11" s="12" t="s">
        <v>18</v>
      </c>
      <c r="C11" s="13" t="s">
        <v>14</v>
      </c>
      <c r="D11" s="14" t="s">
        <v>12</v>
      </c>
      <c r="E11" s="12">
        <v>47</v>
      </c>
      <c r="F11" s="15">
        <v>395.85300000000001</v>
      </c>
      <c r="G11" s="15">
        <f t="shared" si="0"/>
        <v>18605.091</v>
      </c>
    </row>
    <row r="12" spans="1:7" s="4" customFormat="1" ht="82.5" customHeight="1" x14ac:dyDescent="0.35">
      <c r="A12" s="12">
        <v>7</v>
      </c>
      <c r="B12" s="12" t="s">
        <v>19</v>
      </c>
      <c r="C12" s="13" t="s">
        <v>11</v>
      </c>
      <c r="D12" s="14" t="s">
        <v>12</v>
      </c>
      <c r="E12" s="12">
        <v>40</v>
      </c>
      <c r="F12" s="15">
        <v>302.4615</v>
      </c>
      <c r="G12" s="15">
        <f t="shared" si="0"/>
        <v>12098.46</v>
      </c>
    </row>
    <row r="13" spans="1:7" s="4" customFormat="1" ht="82.5" customHeight="1" x14ac:dyDescent="0.35">
      <c r="A13" s="12">
        <v>8</v>
      </c>
      <c r="B13" s="12" t="s">
        <v>20</v>
      </c>
      <c r="C13" s="13" t="s">
        <v>14</v>
      </c>
      <c r="D13" s="14" t="s">
        <v>12</v>
      </c>
      <c r="E13" s="12">
        <v>32</v>
      </c>
      <c r="F13" s="15">
        <v>405.26</v>
      </c>
      <c r="G13" s="15">
        <f t="shared" si="0"/>
        <v>12968.32</v>
      </c>
    </row>
    <row r="14" spans="1:7" s="4" customFormat="1" ht="82.5" customHeight="1" x14ac:dyDescent="0.35">
      <c r="A14" s="12">
        <v>9</v>
      </c>
      <c r="B14" s="12" t="s">
        <v>21</v>
      </c>
      <c r="C14" s="13" t="s">
        <v>11</v>
      </c>
      <c r="D14" s="14" t="s">
        <v>12</v>
      </c>
      <c r="E14" s="12">
        <v>3</v>
      </c>
      <c r="F14" s="15">
        <v>506.5865</v>
      </c>
      <c r="G14" s="15">
        <f t="shared" si="0"/>
        <v>1519.7595000000001</v>
      </c>
    </row>
    <row r="15" spans="1:7" s="4" customFormat="1" ht="82.5" customHeight="1" x14ac:dyDescent="0.35">
      <c r="A15" s="12">
        <v>10</v>
      </c>
      <c r="B15" s="12" t="s">
        <v>22</v>
      </c>
      <c r="C15" s="13" t="s">
        <v>14</v>
      </c>
      <c r="D15" s="14" t="s">
        <v>12</v>
      </c>
      <c r="E15" s="12">
        <v>2</v>
      </c>
      <c r="F15" s="15">
        <v>691.35699999999997</v>
      </c>
      <c r="G15" s="15">
        <f t="shared" si="0"/>
        <v>1382.7139999999999</v>
      </c>
    </row>
    <row r="16" spans="1:7" s="4" customFormat="1" ht="82.5" customHeight="1" x14ac:dyDescent="0.35">
      <c r="A16" s="12">
        <v>11</v>
      </c>
      <c r="B16" s="12" t="s">
        <v>23</v>
      </c>
      <c r="C16" s="13" t="s">
        <v>11</v>
      </c>
      <c r="D16" s="14" t="s">
        <v>12</v>
      </c>
      <c r="E16" s="12">
        <v>1</v>
      </c>
      <c r="F16" s="15">
        <v>500.71</v>
      </c>
      <c r="G16" s="15">
        <f t="shared" si="0"/>
        <v>500.71</v>
      </c>
    </row>
    <row r="17" spans="1:7" s="4" customFormat="1" ht="82.5" customHeight="1" x14ac:dyDescent="0.35">
      <c r="A17" s="12">
        <v>12</v>
      </c>
      <c r="B17" s="12" t="s">
        <v>24</v>
      </c>
      <c r="C17" s="13" t="s">
        <v>14</v>
      </c>
      <c r="D17" s="14" t="s">
        <v>12</v>
      </c>
      <c r="E17" s="12">
        <v>1</v>
      </c>
      <c r="F17" s="15">
        <v>710.59649999999999</v>
      </c>
      <c r="G17" s="15">
        <f t="shared" si="0"/>
        <v>710.59649999999999</v>
      </c>
    </row>
    <row r="18" spans="1:7" s="4" customFormat="1" ht="82.5" customHeight="1" x14ac:dyDescent="0.35">
      <c r="A18" s="12">
        <v>13</v>
      </c>
      <c r="B18" s="12" t="s">
        <v>25</v>
      </c>
      <c r="C18" s="13" t="s">
        <v>11</v>
      </c>
      <c r="D18" s="14" t="s">
        <v>12</v>
      </c>
      <c r="E18" s="12">
        <v>1</v>
      </c>
      <c r="F18" s="15">
        <v>612.28300000000002</v>
      </c>
      <c r="G18" s="15">
        <f t="shared" si="0"/>
        <v>612.28300000000002</v>
      </c>
    </row>
    <row r="19" spans="1:7" s="4" customFormat="1" ht="82.5" customHeight="1" x14ac:dyDescent="0.35">
      <c r="A19" s="12">
        <v>14</v>
      </c>
      <c r="B19" s="12" t="s">
        <v>26</v>
      </c>
      <c r="C19" s="13" t="s">
        <v>14</v>
      </c>
      <c r="D19" s="14" t="s">
        <v>12</v>
      </c>
      <c r="E19" s="12">
        <v>2</v>
      </c>
      <c r="F19" s="15">
        <v>843.01900000000001</v>
      </c>
      <c r="G19" s="15">
        <f t="shared" si="0"/>
        <v>1686.038</v>
      </c>
    </row>
    <row r="20" spans="1:7" s="4" customFormat="1" ht="82.5" customHeight="1" x14ac:dyDescent="0.35">
      <c r="A20" s="12">
        <v>15</v>
      </c>
      <c r="B20" s="12" t="s">
        <v>27</v>
      </c>
      <c r="C20" s="13" t="s">
        <v>28</v>
      </c>
      <c r="D20" s="14" t="s">
        <v>12</v>
      </c>
      <c r="E20" s="12">
        <v>5</v>
      </c>
      <c r="F20" s="15">
        <v>1267.7484999999999</v>
      </c>
      <c r="G20" s="15">
        <f t="shared" si="0"/>
        <v>6338.7424999999994</v>
      </c>
    </row>
    <row r="21" spans="1:7" s="4" customFormat="1" ht="82.5" customHeight="1" x14ac:dyDescent="0.35">
      <c r="A21" s="12">
        <v>16</v>
      </c>
      <c r="B21" s="12" t="s">
        <v>29</v>
      </c>
      <c r="C21" s="13" t="s">
        <v>30</v>
      </c>
      <c r="D21" s="14" t="s">
        <v>12</v>
      </c>
      <c r="E21" s="12">
        <v>68</v>
      </c>
      <c r="F21" s="15">
        <v>706.75549999999998</v>
      </c>
      <c r="G21" s="15">
        <f t="shared" si="0"/>
        <v>48059.373999999996</v>
      </c>
    </row>
    <row r="22" spans="1:7" s="4" customFormat="1" ht="82.5" customHeight="1" x14ac:dyDescent="0.35">
      <c r="A22" s="12">
        <v>17</v>
      </c>
      <c r="B22" s="12" t="s">
        <v>31</v>
      </c>
      <c r="C22" s="13" t="s">
        <v>32</v>
      </c>
      <c r="D22" s="14" t="s">
        <v>12</v>
      </c>
      <c r="E22" s="12">
        <v>37</v>
      </c>
      <c r="F22" s="15">
        <v>831.39250000000004</v>
      </c>
      <c r="G22" s="15">
        <f t="shared" si="0"/>
        <v>30761.522500000003</v>
      </c>
    </row>
    <row r="23" spans="1:7" s="4" customFormat="1" ht="82.5" customHeight="1" x14ac:dyDescent="0.35">
      <c r="A23" s="12">
        <v>18</v>
      </c>
      <c r="B23" s="12" t="s">
        <v>33</v>
      </c>
      <c r="C23" s="13" t="s">
        <v>34</v>
      </c>
      <c r="D23" s="14" t="s">
        <v>12</v>
      </c>
      <c r="E23" s="12">
        <v>11</v>
      </c>
      <c r="F23" s="15">
        <v>417.97899999999998</v>
      </c>
      <c r="G23" s="15">
        <f t="shared" si="0"/>
        <v>4597.7690000000002</v>
      </c>
    </row>
    <row r="24" spans="1:7" s="4" customFormat="1" ht="82.5" customHeight="1" x14ac:dyDescent="0.35">
      <c r="A24" s="12">
        <v>19</v>
      </c>
      <c r="B24" s="12" t="s">
        <v>35</v>
      </c>
      <c r="C24" s="13" t="s">
        <v>36</v>
      </c>
      <c r="D24" s="14" t="s">
        <v>12</v>
      </c>
      <c r="E24" s="12">
        <v>9</v>
      </c>
      <c r="F24" s="15">
        <v>506.18400000000003</v>
      </c>
      <c r="G24" s="15">
        <f t="shared" si="0"/>
        <v>4555.6559999999999</v>
      </c>
    </row>
    <row r="25" spans="1:7" s="4" customFormat="1" ht="82.5" customHeight="1" x14ac:dyDescent="0.35">
      <c r="A25" s="12">
        <v>20</v>
      </c>
      <c r="B25" s="12" t="s">
        <v>37</v>
      </c>
      <c r="C25" s="13" t="s">
        <v>36</v>
      </c>
      <c r="D25" s="14" t="s">
        <v>12</v>
      </c>
      <c r="E25" s="12">
        <v>2</v>
      </c>
      <c r="F25" s="15">
        <v>681.59349999999995</v>
      </c>
      <c r="G25" s="15">
        <f t="shared" si="0"/>
        <v>1363.1869999999999</v>
      </c>
    </row>
    <row r="26" spans="1:7" s="5" customFormat="1" ht="78" customHeight="1" x14ac:dyDescent="0.35">
      <c r="A26" s="27" t="s">
        <v>38</v>
      </c>
      <c r="B26" s="27"/>
      <c r="C26" s="27"/>
      <c r="D26" s="27"/>
      <c r="E26" s="27"/>
      <c r="F26" s="28"/>
      <c r="G26" s="28"/>
    </row>
    <row r="27" spans="1:7" s="6" customFormat="1" ht="14.15" customHeight="1" x14ac:dyDescent="0.25">
      <c r="A27" s="16"/>
      <c r="B27" s="16"/>
      <c r="C27" s="17"/>
      <c r="D27" s="16"/>
      <c r="E27" s="16"/>
      <c r="F27" s="18"/>
      <c r="G27" s="18"/>
    </row>
    <row r="28" spans="1:7" s="6" customFormat="1" ht="14.15" customHeight="1" x14ac:dyDescent="0.25">
      <c r="A28" s="16"/>
      <c r="B28" s="16"/>
      <c r="C28" s="17"/>
      <c r="D28" s="16"/>
      <c r="E28" s="16"/>
      <c r="F28" s="18"/>
      <c r="G28" s="18"/>
    </row>
    <row r="29" spans="1:7" s="6" customFormat="1" ht="14.15" customHeight="1" x14ac:dyDescent="0.25">
      <c r="A29" s="16"/>
      <c r="B29" s="16"/>
      <c r="C29" s="17"/>
      <c r="D29" s="16"/>
      <c r="E29" s="16"/>
      <c r="F29" s="18"/>
      <c r="G29" s="18"/>
    </row>
    <row r="30" spans="1:7" s="6" customFormat="1" ht="14.15" customHeight="1" x14ac:dyDescent="0.25">
      <c r="A30" s="16"/>
      <c r="B30" s="16"/>
      <c r="C30" s="17"/>
      <c r="D30" s="16"/>
      <c r="E30" s="16"/>
      <c r="F30" s="18"/>
      <c r="G30" s="18"/>
    </row>
    <row r="31" spans="1:7" s="6" customFormat="1" ht="14.15" customHeight="1" x14ac:dyDescent="0.25">
      <c r="A31" s="16"/>
      <c r="B31" s="16"/>
      <c r="C31" s="17"/>
      <c r="D31" s="16"/>
      <c r="E31" s="16"/>
      <c r="F31" s="19"/>
      <c r="G31" s="19"/>
    </row>
    <row r="32" spans="1:7" s="6" customFormat="1" ht="14.15" customHeight="1" x14ac:dyDescent="0.25">
      <c r="A32" s="16"/>
      <c r="B32" s="16"/>
      <c r="C32" s="17"/>
      <c r="D32" s="16"/>
      <c r="E32" s="16"/>
      <c r="F32" s="18"/>
      <c r="G32" s="18"/>
    </row>
    <row r="33" spans="1:7" s="6" customFormat="1" ht="14.15" customHeight="1" x14ac:dyDescent="0.25">
      <c r="A33" s="16"/>
      <c r="B33" s="16"/>
      <c r="C33" s="17"/>
      <c r="D33" s="16"/>
      <c r="E33" s="16"/>
      <c r="F33" s="18"/>
      <c r="G33" s="18"/>
    </row>
    <row r="34" spans="1:7" s="6" customFormat="1" ht="14.15" customHeight="1" x14ac:dyDescent="0.25">
      <c r="A34" s="16"/>
      <c r="B34" s="16"/>
      <c r="C34" s="17"/>
      <c r="D34" s="16"/>
      <c r="E34" s="16"/>
      <c r="F34" s="18"/>
      <c r="G34" s="18"/>
    </row>
    <row r="35" spans="1:7" s="6" customFormat="1" ht="14.15" customHeight="1" x14ac:dyDescent="0.25">
      <c r="A35" s="16"/>
      <c r="B35" s="16"/>
      <c r="C35" s="17"/>
      <c r="D35" s="16"/>
      <c r="E35" s="16"/>
      <c r="F35" s="18"/>
      <c r="G35" s="18"/>
    </row>
    <row r="36" spans="1:7" s="6" customFormat="1" ht="14.15" customHeight="1" x14ac:dyDescent="0.25">
      <c r="A36" s="16"/>
      <c r="B36" s="16"/>
      <c r="C36" s="17"/>
      <c r="D36" s="16"/>
      <c r="E36" s="16"/>
      <c r="F36" s="18"/>
      <c r="G36" s="18"/>
    </row>
    <row r="37" spans="1:7" s="6" customFormat="1" ht="14.15" customHeight="1" x14ac:dyDescent="0.25">
      <c r="A37" s="16"/>
      <c r="B37" s="16"/>
      <c r="C37" s="17"/>
      <c r="D37" s="16"/>
      <c r="E37" s="16"/>
      <c r="F37" s="18"/>
      <c r="G37" s="18"/>
    </row>
    <row r="38" spans="1:7" s="6" customFormat="1" ht="14.15" customHeight="1" x14ac:dyDescent="0.25">
      <c r="A38" s="16"/>
      <c r="B38" s="16"/>
      <c r="C38" s="17"/>
      <c r="D38" s="16"/>
      <c r="E38" s="16"/>
      <c r="F38" s="18"/>
      <c r="G38" s="18"/>
    </row>
    <row r="39" spans="1:7" s="6" customFormat="1" ht="14.15" customHeight="1" x14ac:dyDescent="0.25">
      <c r="A39" s="16"/>
      <c r="B39" s="16"/>
      <c r="C39" s="17"/>
      <c r="D39" s="16"/>
      <c r="E39" s="16"/>
      <c r="F39" s="18"/>
      <c r="G39" s="18"/>
    </row>
    <row r="40" spans="1:7" s="6" customFormat="1" ht="14.15" customHeight="1" x14ac:dyDescent="0.25">
      <c r="A40" s="16"/>
      <c r="B40" s="16"/>
      <c r="C40" s="17"/>
      <c r="D40" s="16"/>
      <c r="E40" s="16"/>
      <c r="F40" s="18"/>
      <c r="G40" s="18"/>
    </row>
    <row r="41" spans="1:7" s="6" customFormat="1" ht="14.15" customHeight="1" x14ac:dyDescent="0.25">
      <c r="A41" s="16"/>
      <c r="B41" s="16"/>
      <c r="C41" s="17"/>
      <c r="D41" s="16"/>
      <c r="E41" s="16"/>
      <c r="F41" s="18"/>
      <c r="G41" s="18"/>
    </row>
    <row r="42" spans="1:7" s="6" customFormat="1" ht="14.15" customHeight="1" x14ac:dyDescent="0.25">
      <c r="B42" s="20"/>
      <c r="F42" s="19"/>
      <c r="G42" s="19"/>
    </row>
    <row r="43" spans="1:7" s="6" customFormat="1" ht="14.15" customHeight="1" x14ac:dyDescent="0.25">
      <c r="B43" s="20"/>
      <c r="F43" s="19"/>
      <c r="G43" s="19"/>
    </row>
    <row r="44" spans="1:7" s="6" customFormat="1" ht="14.15" customHeight="1" x14ac:dyDescent="0.25">
      <c r="B44" s="20"/>
      <c r="F44" s="19"/>
      <c r="G44" s="19"/>
    </row>
    <row r="45" spans="1:7" s="1" customFormat="1" ht="14.15" customHeight="1" x14ac:dyDescent="0.25">
      <c r="B45" s="7"/>
      <c r="F45" s="8"/>
      <c r="G45" s="8"/>
    </row>
    <row r="46" spans="1:7" s="1" customFormat="1" ht="14.15" customHeight="1" x14ac:dyDescent="0.25">
      <c r="B46" s="7"/>
      <c r="F46" s="8"/>
      <c r="G46" s="8"/>
    </row>
    <row r="47" spans="1:7" s="1" customFormat="1" ht="14.15" customHeight="1" x14ac:dyDescent="0.25">
      <c r="B47" s="7"/>
      <c r="F47" s="8"/>
      <c r="G47" s="8"/>
    </row>
    <row r="48" spans="1:7" s="1" customFormat="1" ht="14.15" customHeight="1" x14ac:dyDescent="0.25">
      <c r="B48" s="7"/>
      <c r="F48" s="8"/>
      <c r="G48" s="8"/>
    </row>
    <row r="49" spans="2:7" s="1" customFormat="1" ht="14.15" customHeight="1" x14ac:dyDescent="0.25">
      <c r="B49" s="7"/>
      <c r="F49" s="8"/>
      <c r="G49" s="8"/>
    </row>
    <row r="50" spans="2:7" s="1" customFormat="1" ht="14.15" customHeight="1" x14ac:dyDescent="0.25">
      <c r="B50" s="7"/>
      <c r="F50" s="8"/>
      <c r="G50" s="8"/>
    </row>
    <row r="51" spans="2:7" s="1" customFormat="1" ht="14.15" customHeight="1" x14ac:dyDescent="0.25">
      <c r="B51" s="7"/>
      <c r="F51" s="8"/>
      <c r="G51" s="8"/>
    </row>
    <row r="52" spans="2:7" s="1" customFormat="1" ht="14.15" customHeight="1" x14ac:dyDescent="0.25">
      <c r="B52" s="7"/>
      <c r="F52" s="8"/>
      <c r="G52" s="8"/>
    </row>
    <row r="53" spans="2:7" s="1" customFormat="1" ht="14.15" customHeight="1" x14ac:dyDescent="0.25">
      <c r="B53" s="7"/>
      <c r="F53" s="8"/>
      <c r="G53" s="8"/>
    </row>
    <row r="54" spans="2:7" s="1" customFormat="1" ht="14.15" customHeight="1" x14ac:dyDescent="0.25">
      <c r="B54" s="7"/>
      <c r="F54" s="8"/>
      <c r="G54" s="8"/>
    </row>
  </sheetData>
  <mergeCells count="12">
    <mergeCell ref="A1:G1"/>
    <mergeCell ref="A2:D2"/>
    <mergeCell ref="F2:G2"/>
    <mergeCell ref="A5:F5"/>
    <mergeCell ref="A26:G26"/>
    <mergeCell ref="A3:A4"/>
    <mergeCell ref="B3:B4"/>
    <mergeCell ref="C3:C4"/>
    <mergeCell ref="D3:D4"/>
    <mergeCell ref="E3:E4"/>
    <mergeCell ref="F3:F4"/>
    <mergeCell ref="G3:G4"/>
  </mergeCells>
  <phoneticPr fontId="0" type="noConversion"/>
  <pageMargins left="0.59020397231334776" right="0.59020397231334776" top="0.59020397231334776" bottom="0.97973862970907866" header="0.50757541431216746" footer="0.50757541431216746"/>
  <pageSetup paperSize="9" orientation="landscape"/>
  <headerFooter>
    <oddFooter>&amp;L&amp;C&amp;"宋体,常规"&amp;11第 &amp;"宋体,常规"&amp;11&amp;P&amp;"宋体,常规"&amp;11 页，共 &amp;"宋体,常规"&amp;11&amp;N&amp;"宋体,常规"&amp;11 页&amp;R</oddFooter>
  </headerFooter>
</worksheet>
</file>

<file path=docProps/app.xml><?xml version="1.0" encoding="utf-8"?>
<Properties xmlns="http://schemas.openxmlformats.org/officeDocument/2006/extended-properties" xmlns:vt="http://schemas.openxmlformats.org/officeDocument/2006/docPropsVTypes">
  <Template>Normal.eit</Template>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LX i</cp:lastModifiedBy>
  <cp:revision>0</cp:revision>
  <cp:lastPrinted>2021-07-11T23:05:00Z</cp:lastPrinted>
  <dcterms:created xsi:type="dcterms:W3CDTF">2020-05-12T02:55:00Z</dcterms:created>
  <dcterms:modified xsi:type="dcterms:W3CDTF">2023-06-15T07:27:24Z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A295034337B2477B90E26543E07B0EEE</vt:lpwstr>
  </property>
</Properties>
</file>