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<sst xmlns="http://schemas.openxmlformats.org/spreadsheetml/2006/main" count="85" uniqueCount="64">
  <si>
    <t>璧山区公路事务中心璧南片区修复养护项目（2023年第一期）清单单价明细表</t>
  </si>
  <si>
    <t>序 号</t>
  </si>
  <si>
    <t>名 称</t>
  </si>
  <si>
    <t>单 位</t>
  </si>
  <si>
    <t>单价限价（元）</t>
  </si>
  <si>
    <t>中标单价（元）</t>
  </si>
  <si>
    <t>说明</t>
  </si>
  <si>
    <t>备注</t>
  </si>
  <si>
    <t>木模板（含配件）</t>
  </si>
  <si>
    <t>平方米</t>
  </si>
  <si>
    <t>含运输、租用、安装</t>
  </si>
  <si>
    <t>站房西瓦</t>
  </si>
  <si>
    <t>含人工、材料和安装</t>
  </si>
  <si>
    <t>环氧砂浆</t>
  </si>
  <si>
    <t>桥涵使用，含人工、采用等</t>
  </si>
  <si>
    <t>围挡（租）</t>
  </si>
  <si>
    <t>米</t>
  </si>
  <si>
    <t>含材料、运输、安装等</t>
  </si>
  <si>
    <t>2.4米高</t>
  </si>
  <si>
    <t>混凝土旧路面切割、破碎、挖除</t>
  </si>
  <si>
    <t>立方米</t>
  </si>
  <si>
    <t>混凝土旧路面切割、破碎、挖除、弃渣运输5km等；坑穴的回填、整平、压实。</t>
  </si>
  <si>
    <t>清理石方（机械）</t>
  </si>
  <si>
    <t>机械、石方、破碎和清理、 弃渣外运、渣场费全费用单价（含安全文明施工费</t>
  </si>
  <si>
    <t>清理土方（机械）</t>
  </si>
  <si>
    <t>机械、土方、 弃渣外运、渣场费全费用单价（含安全文明施工费</t>
  </si>
  <si>
    <t>排水工程-路堑坡体排水-PVC-U排水管-φ100mm</t>
  </si>
  <si>
    <t>m</t>
  </si>
  <si>
    <t>1.钻孔、清孔；
2.包裹土工布、安装排水管；
3.排水口处理</t>
  </si>
  <si>
    <t>喷射混凝土和喷浆边坡防护-喷射混凝土和喷浆防护-钢筋网φ8mm</t>
  </si>
  <si>
    <t>kg</t>
  </si>
  <si>
    <t>1.脚手架制作、运输、安装、拆除、维修、保养；
2.坡面整修；
3.钢筋网的制作、运输、挂网、绑扎、支垫、点焊</t>
  </si>
  <si>
    <t>喷射混凝土和喷浆边坡防护-喷射混凝土和喷浆防护-喷射混凝土-C25混凝土</t>
  </si>
  <si>
    <r>
      <rPr>
        <sz val="11"/>
        <color rgb="FF000000"/>
        <rFont val="仿宋"/>
        <charset val="134"/>
      </rPr>
      <t>m</t>
    </r>
    <r>
      <rPr>
        <vertAlign val="superscript"/>
        <sz val="11"/>
        <color rgb="FF000000"/>
        <rFont val="仿宋"/>
        <charset val="134"/>
      </rPr>
      <t>3</t>
    </r>
  </si>
  <si>
    <t>1.脚手架制作、运输、安装、拆除、维修、保养；
2.边坡整修；
3.喷射设备安装、拆除；
4.混凝土拌和、运输、喷射、养生</t>
  </si>
  <si>
    <t>喷射混凝土和喷浆边坡防护-喷射混凝土和喷浆防护-锚杆-φ18mm</t>
  </si>
  <si>
    <t>1.脚手架制作、运输、安装、拆除、维修、保养；
2.钻孔、清孔；
3.锚杆及附件的制作、运输、安装；
4.浆液制作、运输、注浆</t>
  </si>
  <si>
    <t>喷射混凝土和喷浆边坡防护-喷射混凝土和喷浆防护-地梁-C30地梁</t>
  </si>
  <si>
    <t>1.模板制作、运输、安装、拆除、维修、保养；
2.混凝土拌和、运输、喷射、养生</t>
  </si>
  <si>
    <t>喷射混凝土和喷浆边坡防护-喷射混凝土和喷浆防护-地梁-地梁钢筋</t>
  </si>
  <si>
    <t>1.钢筋的保护、储存及除锈；
2.钢筋调直、接头；
3.钢筋截断、弯曲；
4.钢筋安设及固定</t>
  </si>
  <si>
    <t>边坡清理-清表、挖台阶</t>
  </si>
  <si>
    <t>1.所有垃圾、有机物残渣、灌木、竹林、胸径(即离地面1.3m高处的直径)小于100mm的树木、石头、废料以及原地面表层300mm腐殖土、草皮、农作物的根系和表土的铲除与开挖；
2.土石方开挖；
3.废料移运至弃土场，运距5km</t>
  </si>
  <si>
    <t>该项用于边坡喷锚使用</t>
  </si>
  <si>
    <t>AC-13细粒式改性沥青混凝土路面</t>
  </si>
  <si>
    <t>1﹒清扫整理下承层；
2﹒改性沥青混凝土拌和、运输，运距综合考虑在内；
3﹒摊铺、整平；
4﹒碾压；
5﹒初期养护
6 .已综合考虑本项目情况较为零星、施工位置分散等因素
7.需完成图示尺寸厚度并接受相关抽检，若超出设计尺寸则不额外增加相应工程量，若未完成则按抽检厚度同比例扣减相应工程量。</t>
  </si>
  <si>
    <t>AC-13细粒式普通沥青混凝土路面</t>
  </si>
  <si>
    <t>1﹒清扫整理下承层；
2﹒普通沥青混凝土拌和、运输，运距综合考虑在内；
3﹒摊铺、整平；
4﹒碾压；
5﹒初期养护
6 .已综合考虑本项目情况较为零星、施工位置分散等因素
7.需完成图示尺寸厚度并接受相关抽检，若超出设计尺寸则不额外增加相应工程量，若未完成则按抽检厚度同比例扣减相应工程量。</t>
  </si>
  <si>
    <t>AC-20粗粒式改性沥青混凝土路面</t>
  </si>
  <si>
    <t>AC-20粗粒式普通沥青混凝土路面</t>
  </si>
  <si>
    <t>粘层沥青</t>
  </si>
  <si>
    <t>[项目特征]1.喷油量:沥青用量0.4kg/m22.包括完成项目施工的人工费、材料费、机械费、管理费、利润、材料价差、措施费、风险费、大型机械进出场费、安全文明施工费、规费、税金、协调费、环卫费的全费用单价[工作内容]1.清理下承面2.喷油、布料</t>
  </si>
  <si>
    <t>透层沥青</t>
  </si>
  <si>
    <t>[项目特征]1.喷油量:沥青用量0.8kg/m22.包括完成项目施工的人工费、材料费、机械费、管理费、利润、材料价差、措施费、风险费、大型机械进出场费、安全文明施工费、规费、税金、协调费、环卫费的全费用单价[工作内容]1.清理下承面2.喷油、布料</t>
  </si>
  <si>
    <t>防水卷材</t>
  </si>
  <si>
    <t>1.防水卷材采购、运输、铺贴
2.包含人工、材料、机械、养护等全部费用</t>
  </si>
  <si>
    <t>C30水泥混凝土路面</t>
  </si>
  <si>
    <t>1﹒清理下承层；
2﹒模板制作、运输、安装、拆除、维修、保养，运距综合考虑在内；
3﹒混凝土运输、浇筑、养生，运距综合考虑、碾压、整平及初期养护等；
4. 全费用单价（含安全生产费等所有费用）</t>
  </si>
  <si>
    <t>C20水泥混凝土路面</t>
  </si>
  <si>
    <t>5%水泥碎石稳定基层层</t>
  </si>
  <si>
    <t>1.清扫整理下承层、洒水湿润；
2.商品5%水泥稳定碎石运输，运距综合考虑在内；
3.摊铺、整平；
4.洒水、碾压、养护；
5.当上层铺筑水泥稳定基层时层间撒薄层水泥或水泥净浆</t>
  </si>
  <si>
    <t>以上未包含单项</t>
  </si>
  <si>
    <t>由甲方结合市场价等核定</t>
  </si>
  <si>
    <r>
      <rPr>
        <sz val="11"/>
        <color theme="1"/>
        <rFont val="仿宋"/>
        <charset val="134"/>
      </rPr>
      <t>备注：</t>
    </r>
    <r>
      <rPr>
        <sz val="11"/>
        <color rgb="FFFF0000"/>
        <rFont val="仿宋"/>
        <charset val="134"/>
      </rPr>
      <t>本项目无施工图，具体实施地点和方案由甲方指定</t>
    </r>
    <r>
      <rPr>
        <sz val="11"/>
        <color theme="1"/>
        <rFont val="仿宋"/>
        <charset val="134"/>
      </rPr>
      <t>。以上单价均为全费用单价包含人工费、材料费、施工机具使用费、企业管理费、利润、风险费、措施项目费、安全生产费、规费、税金、相关施工手续的办理审批、施工、管理、保险、工程周边社会关系协调、各种风险防范、施工措施等完成所有工程内容包含的所需发生费用。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</si>
</sst>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b/>
      <u/>
      <sz val="16"/>
      <color theme="1"/>
      <name val="宋体"/>
      <charset val="134"/>
    </font>
    <font>
      <sz val="11"/>
      <color rgb="FF000000"/>
      <name val="仿宋"/>
      <charset val="134"/>
    </font>
    <font>
      <sz val="10.5"/>
      <color rgb="FF000000"/>
      <name val="仿宋"/>
      <charset val="134"/>
    </font>
    <font>
      <sz val="10.5"/>
      <color rgb="FFFF0000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0.5"/>
      <color theme="1"/>
      <name val="仿宋"/>
      <charset val="134"/>
    </font>
    <font>
      <sz val="11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1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9"/>
  <sheetViews>
    <sheetView tabSelected="1" topLeftCell="A21" workbookViewId="0">
      <selection activeCell="E23" sqref="E23"/>
    </sheetView>
  </sheetViews>
  <sheetFormatPr defaultColWidth="9" defaultRowHeight="13.5" outlineLevelCol="6"/>
  <cols>
    <col min="2" max="2" width="16.775" customWidth="1"/>
    <col min="3" max="3" width="19.3333333333333" style="1" customWidth="1"/>
    <col min="4" max="4" width="19" style="1" customWidth="1"/>
    <col min="5" max="5" width="22.775" customWidth="1"/>
    <col min="6" max="6" width="41.225" customWidth="1"/>
    <col min="7" max="7" width="20" customWidth="1"/>
  </cols>
  <sheetData>
    <row r="2" ht="41" customHeight="1" spans="1:7">
      <c r="A2" s="2" t="s">
        <v>0</v>
      </c>
      <c r="B2" s="2"/>
      <c r="C2" s="2"/>
      <c r="D2" s="2"/>
      <c r="E2" s="2"/>
      <c r="F2" s="2"/>
      <c r="G2" s="2"/>
    </row>
    <row r="3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</row>
    <row r="4" spans="1:7">
      <c r="A4" s="5">
        <v>1</v>
      </c>
      <c r="B4" s="5" t="s">
        <v>8</v>
      </c>
      <c r="C4" s="5" t="s">
        <v>9</v>
      </c>
      <c r="D4" s="5">
        <v>60</v>
      </c>
      <c r="E4" s="6">
        <f>D4*0.95</f>
        <v>57</v>
      </c>
      <c r="F4" s="5" t="s">
        <v>10</v>
      </c>
      <c r="G4" s="7"/>
    </row>
    <row r="5" spans="1:7">
      <c r="A5" s="5">
        <v>2</v>
      </c>
      <c r="B5" s="5" t="s">
        <v>11</v>
      </c>
      <c r="C5" s="5" t="s">
        <v>9</v>
      </c>
      <c r="D5" s="5">
        <v>150</v>
      </c>
      <c r="E5" s="6">
        <f>D5*0.95</f>
        <v>142.5</v>
      </c>
      <c r="F5" s="5" t="s">
        <v>12</v>
      </c>
      <c r="G5" s="7"/>
    </row>
    <row r="6" spans="1:7">
      <c r="A6" s="5">
        <v>3</v>
      </c>
      <c r="B6" s="5" t="s">
        <v>13</v>
      </c>
      <c r="C6" s="5" t="s">
        <v>9</v>
      </c>
      <c r="D6" s="5">
        <v>290</v>
      </c>
      <c r="E6" s="6">
        <f t="shared" ref="E6:E27" si="0">D6*0.95</f>
        <v>275.5</v>
      </c>
      <c r="F6" s="5" t="s">
        <v>14</v>
      </c>
      <c r="G6" s="7"/>
    </row>
    <row r="7" spans="1:7">
      <c r="A7" s="5">
        <v>4</v>
      </c>
      <c r="B7" s="5" t="s">
        <v>15</v>
      </c>
      <c r="C7" s="5" t="s">
        <v>16</v>
      </c>
      <c r="D7" s="5">
        <v>50</v>
      </c>
      <c r="E7" s="6">
        <f t="shared" si="0"/>
        <v>47.5</v>
      </c>
      <c r="F7" s="5" t="s">
        <v>17</v>
      </c>
      <c r="G7" s="8" t="s">
        <v>18</v>
      </c>
    </row>
    <row r="8" ht="28.5" spans="1:7">
      <c r="A8" s="5">
        <v>5</v>
      </c>
      <c r="B8" s="9" t="s">
        <v>19</v>
      </c>
      <c r="C8" s="10" t="s">
        <v>20</v>
      </c>
      <c r="D8" s="10">
        <v>135</v>
      </c>
      <c r="E8" s="6">
        <f t="shared" si="0"/>
        <v>128.25</v>
      </c>
      <c r="F8" s="11" t="s">
        <v>21</v>
      </c>
      <c r="G8" s="7"/>
    </row>
    <row r="9" ht="28.5" spans="1:7">
      <c r="A9" s="5">
        <v>6</v>
      </c>
      <c r="B9" s="12" t="s">
        <v>22</v>
      </c>
      <c r="C9" s="10" t="s">
        <v>20</v>
      </c>
      <c r="D9" s="10">
        <v>50</v>
      </c>
      <c r="E9" s="6">
        <f t="shared" si="0"/>
        <v>47.5</v>
      </c>
      <c r="F9" s="11" t="s">
        <v>23</v>
      </c>
      <c r="G9" s="7"/>
    </row>
    <row r="10" ht="28.5" spans="1:7">
      <c r="A10" s="5">
        <v>7</v>
      </c>
      <c r="B10" s="9" t="s">
        <v>24</v>
      </c>
      <c r="C10" s="10" t="s">
        <v>20</v>
      </c>
      <c r="D10" s="10">
        <v>40</v>
      </c>
      <c r="E10" s="6">
        <f t="shared" si="0"/>
        <v>38</v>
      </c>
      <c r="F10" s="11" t="s">
        <v>25</v>
      </c>
      <c r="G10" s="7"/>
    </row>
    <row r="11" ht="40.5" spans="1:7">
      <c r="A11" s="5">
        <v>8</v>
      </c>
      <c r="B11" s="13" t="s">
        <v>26</v>
      </c>
      <c r="C11" s="14" t="s">
        <v>27</v>
      </c>
      <c r="D11" s="15">
        <v>58.87</v>
      </c>
      <c r="E11" s="6">
        <f t="shared" si="0"/>
        <v>55.9265</v>
      </c>
      <c r="F11" s="13" t="s">
        <v>28</v>
      </c>
      <c r="G11" s="16"/>
    </row>
    <row r="12" ht="67.5" spans="1:7">
      <c r="A12" s="5">
        <v>9</v>
      </c>
      <c r="B12" s="17" t="s">
        <v>29</v>
      </c>
      <c r="C12" s="18" t="s">
        <v>30</v>
      </c>
      <c r="D12" s="15">
        <v>8.48</v>
      </c>
      <c r="E12" s="6">
        <f t="shared" si="0"/>
        <v>8.056</v>
      </c>
      <c r="F12" s="17" t="s">
        <v>31</v>
      </c>
      <c r="G12" s="16"/>
    </row>
    <row r="13" ht="67.5" spans="1:7">
      <c r="A13" s="5">
        <v>10</v>
      </c>
      <c r="B13" s="17" t="s">
        <v>32</v>
      </c>
      <c r="C13" s="18" t="s">
        <v>33</v>
      </c>
      <c r="D13" s="15">
        <v>1096.99</v>
      </c>
      <c r="E13" s="6">
        <f t="shared" si="0"/>
        <v>1042.1405</v>
      </c>
      <c r="F13" s="17" t="s">
        <v>34</v>
      </c>
      <c r="G13" s="16"/>
    </row>
    <row r="14" ht="67.5" spans="1:7">
      <c r="A14" s="5">
        <v>11</v>
      </c>
      <c r="B14" s="13" t="s">
        <v>35</v>
      </c>
      <c r="C14" s="14" t="s">
        <v>27</v>
      </c>
      <c r="D14" s="15">
        <v>42.43</v>
      </c>
      <c r="E14" s="6">
        <f t="shared" si="0"/>
        <v>40.3085</v>
      </c>
      <c r="F14" s="13" t="s">
        <v>36</v>
      </c>
      <c r="G14" s="16"/>
    </row>
    <row r="15" ht="54" spans="1:7">
      <c r="A15" s="5">
        <v>12</v>
      </c>
      <c r="B15" s="17" t="s">
        <v>37</v>
      </c>
      <c r="C15" s="18" t="s">
        <v>33</v>
      </c>
      <c r="D15" s="15">
        <v>989.17</v>
      </c>
      <c r="E15" s="6">
        <f t="shared" si="0"/>
        <v>939.7115</v>
      </c>
      <c r="F15" s="17" t="s">
        <v>38</v>
      </c>
      <c r="G15" s="16"/>
    </row>
    <row r="16" ht="54" spans="1:7">
      <c r="A16" s="5">
        <v>13</v>
      </c>
      <c r="B16" s="17" t="s">
        <v>39</v>
      </c>
      <c r="C16" s="18" t="s">
        <v>30</v>
      </c>
      <c r="D16" s="15">
        <v>7.5</v>
      </c>
      <c r="E16" s="6">
        <f t="shared" si="0"/>
        <v>7.125</v>
      </c>
      <c r="F16" s="17" t="s">
        <v>40</v>
      </c>
      <c r="G16" s="16"/>
    </row>
    <row r="17" ht="81" spans="1:7">
      <c r="A17" s="5">
        <v>14</v>
      </c>
      <c r="B17" s="17" t="s">
        <v>41</v>
      </c>
      <c r="C17" s="18" t="s">
        <v>33</v>
      </c>
      <c r="D17" s="15">
        <v>45.27</v>
      </c>
      <c r="E17" s="6">
        <f t="shared" si="0"/>
        <v>43.0065</v>
      </c>
      <c r="F17" s="17" t="s">
        <v>42</v>
      </c>
      <c r="G17" s="19" t="s">
        <v>43</v>
      </c>
    </row>
    <row r="18" ht="148.5" spans="1:7">
      <c r="A18" s="5">
        <v>15</v>
      </c>
      <c r="B18" s="17" t="s">
        <v>44</v>
      </c>
      <c r="C18" s="3" t="s">
        <v>20</v>
      </c>
      <c r="D18" s="3">
        <v>1318.58</v>
      </c>
      <c r="E18" s="6">
        <f t="shared" si="0"/>
        <v>1252.651</v>
      </c>
      <c r="F18" s="17" t="s">
        <v>45</v>
      </c>
      <c r="G18" s="16"/>
    </row>
    <row r="19" ht="148.5" spans="1:7">
      <c r="A19" s="5">
        <v>16</v>
      </c>
      <c r="B19" s="17" t="s">
        <v>46</v>
      </c>
      <c r="C19" s="3" t="s">
        <v>20</v>
      </c>
      <c r="D19" s="3">
        <v>1239.83</v>
      </c>
      <c r="E19" s="6">
        <f t="shared" si="0"/>
        <v>1177.8385</v>
      </c>
      <c r="F19" s="17" t="s">
        <v>47</v>
      </c>
      <c r="G19" s="16"/>
    </row>
    <row r="20" ht="148.5" spans="1:7">
      <c r="A20" s="5">
        <v>17</v>
      </c>
      <c r="B20" s="17" t="s">
        <v>48</v>
      </c>
      <c r="C20" s="3" t="s">
        <v>20</v>
      </c>
      <c r="D20" s="3">
        <v>1112.54</v>
      </c>
      <c r="E20" s="6">
        <f t="shared" si="0"/>
        <v>1056.913</v>
      </c>
      <c r="F20" s="17" t="s">
        <v>45</v>
      </c>
      <c r="G20" s="16"/>
    </row>
    <row r="21" ht="148.5" spans="1:7">
      <c r="A21" s="5">
        <v>18</v>
      </c>
      <c r="B21" s="17" t="s">
        <v>49</v>
      </c>
      <c r="C21" s="3" t="s">
        <v>20</v>
      </c>
      <c r="D21" s="3">
        <v>1162.69</v>
      </c>
      <c r="E21" s="6">
        <f t="shared" si="0"/>
        <v>1104.5555</v>
      </c>
      <c r="F21" s="17" t="s">
        <v>47</v>
      </c>
      <c r="G21" s="16"/>
    </row>
    <row r="22" ht="81" spans="1:7">
      <c r="A22" s="5">
        <v>19</v>
      </c>
      <c r="B22" s="17" t="s">
        <v>50</v>
      </c>
      <c r="C22" s="3" t="s">
        <v>9</v>
      </c>
      <c r="D22" s="3">
        <v>1.66</v>
      </c>
      <c r="E22" s="6">
        <f t="shared" si="0"/>
        <v>1.577</v>
      </c>
      <c r="F22" s="17" t="s">
        <v>51</v>
      </c>
      <c r="G22" s="16"/>
    </row>
    <row r="23" ht="81" spans="1:7">
      <c r="A23" s="5">
        <v>20</v>
      </c>
      <c r="B23" s="17" t="s">
        <v>52</v>
      </c>
      <c r="C23" s="3" t="s">
        <v>9</v>
      </c>
      <c r="D23" s="3">
        <v>3.91</v>
      </c>
      <c r="E23" s="6">
        <f t="shared" si="0"/>
        <v>3.7145</v>
      </c>
      <c r="F23" s="17" t="s">
        <v>53</v>
      </c>
      <c r="G23" s="16"/>
    </row>
    <row r="24" ht="27" spans="1:7">
      <c r="A24" s="5">
        <v>21</v>
      </c>
      <c r="B24" s="17" t="s">
        <v>54</v>
      </c>
      <c r="C24" s="3" t="s">
        <v>9</v>
      </c>
      <c r="D24" s="3">
        <v>72</v>
      </c>
      <c r="E24" s="6">
        <f t="shared" si="0"/>
        <v>68.4</v>
      </c>
      <c r="F24" s="17" t="s">
        <v>55</v>
      </c>
      <c r="G24" s="16"/>
    </row>
    <row r="25" ht="81" spans="1:7">
      <c r="A25" s="5">
        <v>22</v>
      </c>
      <c r="B25" s="17" t="s">
        <v>56</v>
      </c>
      <c r="C25" s="3" t="s">
        <v>33</v>
      </c>
      <c r="D25" s="3">
        <v>461.37</v>
      </c>
      <c r="E25" s="6">
        <f t="shared" si="0"/>
        <v>438.3015</v>
      </c>
      <c r="F25" s="17" t="s">
        <v>57</v>
      </c>
      <c r="G25" s="16"/>
    </row>
    <row r="26" ht="81" spans="1:7">
      <c r="A26" s="5">
        <v>23</v>
      </c>
      <c r="B26" s="17" t="s">
        <v>58</v>
      </c>
      <c r="C26" s="3" t="s">
        <v>33</v>
      </c>
      <c r="D26" s="3">
        <v>436.63</v>
      </c>
      <c r="E26" s="6">
        <f t="shared" si="0"/>
        <v>414.7985</v>
      </c>
      <c r="F26" s="17" t="s">
        <v>57</v>
      </c>
      <c r="G26" s="16"/>
    </row>
    <row r="27" ht="108" customHeight="1" spans="1:7">
      <c r="A27" s="5">
        <v>24</v>
      </c>
      <c r="B27" s="17" t="s">
        <v>59</v>
      </c>
      <c r="C27" s="3" t="s">
        <v>33</v>
      </c>
      <c r="D27" s="3">
        <v>296</v>
      </c>
      <c r="E27" s="6">
        <f t="shared" si="0"/>
        <v>281.2</v>
      </c>
      <c r="F27" s="17" t="s">
        <v>60</v>
      </c>
      <c r="G27" s="16"/>
    </row>
    <row r="28" spans="1:7">
      <c r="A28" s="5">
        <v>25</v>
      </c>
      <c r="B28" s="5" t="s">
        <v>61</v>
      </c>
      <c r="C28" s="5"/>
      <c r="D28" s="5"/>
      <c r="E28" s="20"/>
      <c r="F28" s="20" t="s">
        <v>62</v>
      </c>
      <c r="G28" s="21"/>
    </row>
    <row r="29" ht="102.75" customHeight="1" spans="1:7">
      <c r="A29" s="22" t="s">
        <v>63</v>
      </c>
      <c r="B29" s="22"/>
      <c r="C29" s="22"/>
      <c r="D29" s="22"/>
      <c r="E29" s="22"/>
      <c r="F29" s="22"/>
      <c r="G29" s="22"/>
    </row>
  </sheetData>
  <mergeCells count="2">
    <mergeCell ref="A2:G2"/>
    <mergeCell ref="A29:G2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2023-08-24T00:48:00Z</dcterms:created>
  <dcterms:modified xsi:type="dcterms:W3CDTF">2023-08-24T08:43:10Z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A2027C48987141099490B72B65B5C44E_13</vt:lpwstr>
  </property>
  <property fmtid="{D5CDD505-2E9C-101B-9397-08002B2CF9AE}" pid="3" name="KSOProductBuildVer">
    <vt:lpwstr>2052-11.1.0.14309</vt:lpwstr>
  </property>
</Properties>
</file>