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'Sheet1'!$A$1:$I$11</definedName>
    <definedName name="_xlnm.Print_Titles" localSheetId="0">'Sheet1'!$3:$3</definedName>
    <definedName name="_xlnm._FilterDatabase" localSheetId="0" hidden="1">'Sheet1'!$A$3:$I$11</definedName>
  </definedNames>
  <calcPr fullCalcOnLoad="1"/>
</workbook>
</file>

<file path=xl/sharedStrings.xml><?xml version="1.0" encoding="utf-8"?>
<sst xmlns="http://schemas.openxmlformats.org/spreadsheetml/2006/main" count="40" uniqueCount="25">
  <si>
    <t>附件</t>
  </si>
  <si>
    <t>璧山区八塘镇2023年“四好农村路”（第一批）工程量及单价汇总表</t>
  </si>
  <si>
    <t>序号</t>
  </si>
  <si>
    <t>路名</t>
  </si>
  <si>
    <t>工作名称</t>
  </si>
  <si>
    <t>工作内容</t>
  </si>
  <si>
    <t>工程量</t>
  </si>
  <si>
    <t>单价</t>
  </si>
  <si>
    <t>单位</t>
  </si>
  <si>
    <t>小计（元）</t>
  </si>
  <si>
    <t>备注</t>
  </si>
  <si>
    <t>许印路</t>
  </si>
  <si>
    <r>
      <t>C25</t>
    </r>
    <r>
      <rPr>
        <sz val="9"/>
        <rFont val="方正仿宋_GBK"/>
        <family val="4"/>
      </rPr>
      <t xml:space="preserve"> 混凝土路面-厚</t>
    </r>
    <r>
      <rPr>
        <sz val="9"/>
        <rFont val="Times New Roman"/>
        <family val="1"/>
      </rPr>
      <t>20cm</t>
    </r>
  </si>
  <si>
    <r>
      <t>1</t>
    </r>
    <r>
      <rPr>
        <sz val="9"/>
        <rFont val="方正仿宋_GBK"/>
        <family val="4"/>
      </rPr>
      <t xml:space="preserve">.清扫整理下承层，洒水湿润；                                       
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 xml:space="preserve">.模板制作、运输、安装、拆除、维修、保养；
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 xml:space="preserve">.混凝土拌和、运输、摊铺、碾压、抹平、养护；
</t>
    </r>
    <r>
      <rPr>
        <sz val="9"/>
        <rFont val="Times New Roman"/>
        <family val="1"/>
      </rPr>
      <t>4</t>
    </r>
    <r>
      <rPr>
        <sz val="9"/>
        <rFont val="方正仿宋_GBK"/>
        <family val="4"/>
      </rPr>
      <t xml:space="preserve">.胀缝制作、安装；
</t>
    </r>
    <r>
      <rPr>
        <sz val="9"/>
        <rFont val="Times New Roman"/>
        <family val="1"/>
      </rPr>
      <t>5</t>
    </r>
    <r>
      <rPr>
        <sz val="9"/>
        <rFont val="方正仿宋_GBK"/>
        <family val="4"/>
      </rPr>
      <t xml:space="preserve">.压（刻）纹（槽）；
</t>
    </r>
    <r>
      <rPr>
        <sz val="9"/>
        <rFont val="Times New Roman"/>
        <family val="1"/>
      </rPr>
      <t>6</t>
    </r>
    <r>
      <rPr>
        <sz val="9"/>
        <rFont val="方正仿宋_GBK"/>
        <family val="4"/>
      </rPr>
      <t xml:space="preserve">.切缝、灌填缝料
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.需完成图示尺寸厚度并接受相关抽检，若超出设计尺寸则不额外增加相应工程量，若未完成则按抽检厚度同比例扣减相应工程量。</t>
    </r>
  </si>
  <si>
    <t>元/m³</t>
  </si>
  <si>
    <t>青王路</t>
  </si>
  <si>
    <t>青庞路</t>
  </si>
  <si>
    <t>波形护栏-双波波形护栏-含混凝土基础、反光轮廓（含反光膜）</t>
  </si>
  <si>
    <r>
      <t>1</t>
    </r>
    <r>
      <rPr>
        <sz val="9"/>
        <rFont val="方正仿宋_GBK"/>
        <family val="4"/>
      </rPr>
      <t xml:space="preserve">.立柱打入安装；
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 xml:space="preserve">.波形梁及配件安装、补涂防腐涂装；
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 xml:space="preserve">.包含端头及安装。
</t>
    </r>
    <r>
      <rPr>
        <sz val="9"/>
        <rFont val="Times New Roman"/>
        <family val="1"/>
      </rPr>
      <t>4</t>
    </r>
    <r>
      <rPr>
        <sz val="9"/>
        <rFont val="方正仿宋_GBK"/>
        <family val="4"/>
      </rPr>
      <t>.说明：按立柱间距</t>
    </r>
    <r>
      <rPr>
        <sz val="9"/>
        <rFont val="Times New Roman"/>
        <family val="1"/>
      </rPr>
      <t>4m</t>
    </r>
    <r>
      <rPr>
        <sz val="9"/>
        <rFont val="方正仿宋_GBK"/>
        <family val="4"/>
      </rPr>
      <t>，双波路侧C级波形梁护栏进行选型。其他未描述内容均按《重庆市“四好农村路”（通组公路）设计通用图》中图号</t>
    </r>
    <r>
      <rPr>
        <sz val="9"/>
        <rFont val="Times New Roman"/>
        <family val="1"/>
      </rPr>
      <t>TYS6-5</t>
    </r>
    <r>
      <rPr>
        <sz val="9"/>
        <rFont val="方正仿宋_GBK"/>
        <family val="4"/>
      </rPr>
      <t>要求实施。</t>
    </r>
  </si>
  <si>
    <t>元/m</t>
  </si>
  <si>
    <t>许印路、青王路、青庞路</t>
  </si>
  <si>
    <t>单柱式交通标志-标志标牌（含反光膜）</t>
  </si>
  <si>
    <r>
      <t>1</t>
    </r>
    <r>
      <rPr>
        <sz val="9"/>
        <rFont val="方正仿宋_GBK"/>
        <family val="4"/>
      </rPr>
      <t xml:space="preserve">.基础开挖、整修、回填、夯实、弃方移运处理，工作面清理，模板制作、运输、安装、拆除、维修、保养，钢筋除锈、安设、固定，混凝土拌和、运输、浇筑、养生；                                                                   
</t>
    </r>
    <r>
      <rPr>
        <sz val="9"/>
        <rFont val="Times New Roman"/>
        <family val="1"/>
      </rPr>
      <t>2</t>
    </r>
    <r>
      <rPr>
        <sz val="9"/>
        <rFont val="方正仿宋_GBK"/>
        <family val="4"/>
      </rPr>
      <t xml:space="preserve">.立柱制作、运输；                                               
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 xml:space="preserve">.标志牌制作、运输；
</t>
    </r>
    <r>
      <rPr>
        <sz val="9"/>
        <rFont val="Times New Roman"/>
        <family val="1"/>
      </rPr>
      <t>4.</t>
    </r>
    <r>
      <rPr>
        <sz val="9"/>
        <rFont val="方正仿宋_GBK"/>
        <family val="4"/>
      </rPr>
      <t xml:space="preserve">立柱与板面连接后的整体安装、固定；
</t>
    </r>
    <r>
      <rPr>
        <sz val="9"/>
        <rFont val="黑体"/>
        <family val="3"/>
      </rPr>
      <t>5</t>
    </r>
    <r>
      <rPr>
        <sz val="9"/>
        <rFont val="方正仿宋_GBK"/>
        <family val="4"/>
      </rPr>
      <t>.说明：立柱基础</t>
    </r>
    <r>
      <rPr>
        <sz val="9"/>
        <rFont val="Times New Roman"/>
        <family val="1"/>
      </rPr>
      <t>800×800×800mm</t>
    </r>
    <r>
      <rPr>
        <sz val="9"/>
        <rFont val="方正仿宋_GBK"/>
        <family val="4"/>
      </rPr>
      <t>，外露杆长为</t>
    </r>
    <r>
      <rPr>
        <sz val="9"/>
        <rFont val="Times New Roman"/>
        <family val="1"/>
      </rPr>
      <t>3030mm</t>
    </r>
    <r>
      <rPr>
        <sz val="9"/>
        <rFont val="方正仿宋_GBK"/>
        <family val="4"/>
      </rPr>
      <t>钢管立柱，规格为</t>
    </r>
    <r>
      <rPr>
        <sz val="9"/>
        <rFont val="Times New Roman"/>
        <family val="1"/>
      </rPr>
      <t>φ76×3.5×3030mm</t>
    </r>
    <r>
      <rPr>
        <sz val="9"/>
        <rFont val="方正仿宋_GBK"/>
        <family val="4"/>
      </rPr>
      <t>，其他未描述内容均按《重庆市“四好农村路”（通组公路）设计通用图》中图号</t>
    </r>
    <r>
      <rPr>
        <sz val="9"/>
        <rFont val="Times New Roman"/>
        <family val="1"/>
      </rPr>
      <t>TYS6-3</t>
    </r>
    <r>
      <rPr>
        <sz val="9"/>
        <rFont val="方正仿宋_GBK"/>
        <family val="4"/>
      </rPr>
      <t>要求实施。</t>
    </r>
  </si>
  <si>
    <t>元/套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</si>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</sst>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name val="方正黑体_GBK"/>
      <family val="4"/>
    </font>
    <font>
      <sz val="16"/>
      <name val="方正小标宋_GBK"/>
      <family val="4"/>
    </font>
    <font>
      <sz val="20"/>
      <color indexed="8"/>
      <name val="方正小标宋_GBK"/>
      <family val="4"/>
    </font>
    <font>
      <sz val="12"/>
      <name val="方正黑体_GBK"/>
      <family val="4"/>
    </font>
    <font>
      <sz val="9"/>
      <name val="Times New Roman"/>
      <family val="1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130" zoomScaleNormal="130" zoomScaleSheetLayoutView="100" workbookViewId="0" topLeftCell="A1">
      <pane ySplit="3" topLeftCell="A10" activePane="bottomLeft" state="frozen"/>
      <selection pane="bottomLeft" activeCell="H10" sqref="H10"/>
    </sheetView>
  </sheetViews>
  <sheetFormatPr defaultColWidth="9.00390625" defaultRowHeight="13.5"/>
  <cols>
    <col min="1" max="1" width="6.00390625" style="0" customWidth="1"/>
    <col min="2" max="2" width="9.50390625" style="0" customWidth="1"/>
    <col min="3" max="3" width="17.50390625" style="0" customWidth="1"/>
    <col min="4" max="4" width="38.25390625" style="0" customWidth="1"/>
    <col min="5" max="7" width="8.25390625" style="0" customWidth="1"/>
    <col min="8" max="8" width="11.50390625" style="1" customWidth="1"/>
    <col min="9" max="9" width="8.875" style="0" customWidth="1"/>
  </cols>
  <sheetData>
    <row r="1" spans="1:8" ht="24.75" customHeight="1">
      <c r="A1" s="2" t="s">
        <v>0</v>
      </c>
      <c r="B1" s="3"/>
      <c r="C1" s="3"/>
      <c r="D1" s="3"/>
      <c r="E1" s="4"/>
      <c r="F1" s="4"/>
      <c r="G1" s="4"/>
      <c r="H1" s="5"/>
    </row>
    <row r="2" spans="1:9" ht="27">
      <c r="A2" s="6" t="s">
        <v>1</v>
      </c>
      <c r="B2" s="6"/>
      <c r="C2" s="6"/>
      <c r="D2" s="6"/>
      <c r="E2" s="6"/>
      <c r="F2" s="6"/>
      <c r="G2" s="6"/>
      <c r="H2" s="7"/>
      <c r="I2" s="6"/>
    </row>
    <row r="3" spans="1:9" ht="39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</row>
    <row r="4" spans="1:9" ht="108">
      <c r="A4" s="11">
        <v>1</v>
      </c>
      <c r="B4" s="12" t="s">
        <v>11</v>
      </c>
      <c r="C4" s="11" t="s">
        <v>12</v>
      </c>
      <c r="D4" s="13" t="s">
        <v>13</v>
      </c>
      <c r="E4" s="11">
        <v>145</v>
      </c>
      <c r="F4" s="14">
        <v>531.3064999999999</v>
      </c>
      <c r="G4" s="15" t="s">
        <v>14</v>
      </c>
      <c r="H4" s="14">
        <f aca="true" t="shared" si="0" ref="H4:H10">E4*F4</f>
        <v>77039.44249999999</v>
      </c>
      <c r="I4" s="22"/>
    </row>
    <row r="5" spans="1:9" ht="108">
      <c r="A5" s="11">
        <v>2</v>
      </c>
      <c r="B5" s="12" t="s">
        <v>15</v>
      </c>
      <c r="C5" s="11" t="s">
        <v>12</v>
      </c>
      <c r="D5" s="13" t="s">
        <v>13</v>
      </c>
      <c r="E5" s="11">
        <v>220</v>
      </c>
      <c r="F5" s="14">
        <v>531.3064999999999</v>
      </c>
      <c r="G5" s="15" t="s">
        <v>14</v>
      </c>
      <c r="H5" s="14">
        <f t="shared" si="0"/>
        <v>116887.42999999998</v>
      </c>
      <c r="I5" s="22"/>
    </row>
    <row r="6" spans="1:9" ht="108">
      <c r="A6" s="11">
        <v>3</v>
      </c>
      <c r="B6" s="12" t="s">
        <v>16</v>
      </c>
      <c r="C6" s="11" t="s">
        <v>12</v>
      </c>
      <c r="D6" s="13" t="s">
        <v>13</v>
      </c>
      <c r="E6" s="11">
        <v>100</v>
      </c>
      <c r="F6" s="14">
        <v>531.3064999999999</v>
      </c>
      <c r="G6" s="15" t="s">
        <v>14</v>
      </c>
      <c r="H6" s="14">
        <f t="shared" si="0"/>
        <v>53130.649999999994</v>
      </c>
      <c r="I6" s="22"/>
    </row>
    <row r="7" spans="1:9" ht="72">
      <c r="A7" s="11">
        <v>4</v>
      </c>
      <c r="B7" s="12" t="s">
        <v>11</v>
      </c>
      <c r="C7" s="16" t="s">
        <v>17</v>
      </c>
      <c r="D7" s="17" t="s">
        <v>18</v>
      </c>
      <c r="E7" s="11">
        <v>16</v>
      </c>
      <c r="F7" s="18">
        <v>161.994</v>
      </c>
      <c r="G7" s="15" t="s">
        <v>19</v>
      </c>
      <c r="H7" s="14">
        <f t="shared" si="0"/>
        <v>2591.904</v>
      </c>
      <c r="I7" s="23"/>
    </row>
    <row r="8" spans="1:9" ht="72">
      <c r="A8" s="11">
        <v>5</v>
      </c>
      <c r="B8" s="12" t="s">
        <v>15</v>
      </c>
      <c r="C8" s="16" t="s">
        <v>17</v>
      </c>
      <c r="D8" s="17" t="s">
        <v>18</v>
      </c>
      <c r="E8" s="11">
        <v>64</v>
      </c>
      <c r="F8" s="18">
        <v>161.994</v>
      </c>
      <c r="G8" s="15" t="s">
        <v>19</v>
      </c>
      <c r="H8" s="14">
        <f t="shared" si="0"/>
        <v>10367.616</v>
      </c>
      <c r="I8" s="23"/>
    </row>
    <row r="9" spans="1:9" ht="72">
      <c r="A9" s="11">
        <v>6</v>
      </c>
      <c r="B9" s="12" t="s">
        <v>16</v>
      </c>
      <c r="C9" s="16" t="s">
        <v>17</v>
      </c>
      <c r="D9" s="17" t="s">
        <v>18</v>
      </c>
      <c r="E9" s="19">
        <v>12</v>
      </c>
      <c r="F9" s="20">
        <v>161.994</v>
      </c>
      <c r="G9" s="15" t="s">
        <v>19</v>
      </c>
      <c r="H9" s="14">
        <f t="shared" si="0"/>
        <v>1943.9279999999999</v>
      </c>
      <c r="I9" s="21"/>
    </row>
    <row r="10" spans="1:9" ht="171" customHeight="1">
      <c r="A10" s="11">
        <v>7</v>
      </c>
      <c r="B10" s="16" t="s">
        <v>20</v>
      </c>
      <c r="C10" s="16" t="s">
        <v>21</v>
      </c>
      <c r="D10" s="17" t="s">
        <v>22</v>
      </c>
      <c r="E10" s="19">
        <v>3</v>
      </c>
      <c r="F10" s="20">
        <v>1262.208</v>
      </c>
      <c r="G10" s="15" t="s">
        <v>23</v>
      </c>
      <c r="H10" s="14">
        <f t="shared" si="0"/>
        <v>3786.6240000000003</v>
      </c>
      <c r="I10" s="21"/>
    </row>
    <row r="11" spans="1:9" ht="30.75" customHeight="1">
      <c r="A11" s="11">
        <v>8</v>
      </c>
      <c r="B11" s="19" t="s">
        <v>24</v>
      </c>
      <c r="C11" s="21"/>
      <c r="D11" s="21"/>
      <c r="E11" s="19"/>
      <c r="F11" s="19"/>
      <c r="G11" s="19"/>
      <c r="H11" s="20">
        <f>SUM(H4:H10)</f>
        <v>265747.5945</v>
      </c>
      <c r="I11" s="21"/>
    </row>
  </sheetData>
  <sheetProtection/>
  <autoFilter ref="A3:I11"/>
  <mergeCells count="2">
    <mergeCell ref="A1:D1"/>
    <mergeCell ref="A2:I2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2023-07-11T09:30:04Z</cp:lastPrinted>
  <dcterms:created xsi:type="dcterms:W3CDTF">2023-07-11T08:14:38Z</dcterms:created>
  <dcterms:modified xsi:type="dcterms:W3CDTF">2023-11-06T08:42:16Z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96D53378993E4BB4BDFB3FE058EEE50A_11</vt:lpwstr>
  </property>
  <property fmtid="{D5CDD505-2E9C-101B-9397-08002B2CF9AE}" pid="4" name="KSOProductBuildV">
    <vt:lpwstr>2052-12.1.0.15712</vt:lpwstr>
  </property>
</Properties>
</file>