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1"/>
  </bookViews>
  <sheets>
    <sheet name="360Qex" sheetId="1" state="hidden" r:id="rId1"/>
    <sheet name="其他费用明细表" sheetId="2" r:id="rId2"/>
  </sheets>
  <definedNames>
    <definedName name="_xlnm.Print_Area" localSheetId="1">'其他费用明细表'!$A$1:$D$7</definedName>
  </definedNames>
  <calcPr fullCalcOnLoad="1" fullPrecision="0"/>
</workbook>
</file>

<file path=xl/sharedStrings.xml><?xml version="1.0" encoding="utf-8"?>
<sst xmlns="http://schemas.openxmlformats.org/spreadsheetml/2006/main" count="17" uniqueCount="17">
  <si>
    <t>健龙镇新石村等（9）个村农村建设用地复垦项目其他费用明细表</t>
  </si>
  <si>
    <t>制表单位：区财政局</t>
  </si>
  <si>
    <t>金额单位：万元</t>
  </si>
  <si>
    <t>费用名称</t>
  </si>
  <si>
    <t>费用标准</t>
  </si>
  <si>
    <t>计算式</t>
  </si>
  <si>
    <t>合价</t>
  </si>
  <si>
    <t>合计</t>
  </si>
  <si>
    <t>1、前期工作经费</t>
  </si>
  <si>
    <t>2160元/亩</t>
  </si>
  <si>
    <t>24471/666.66*2160/10000</t>
  </si>
  <si>
    <t>2、工程监理费</t>
  </si>
  <si>
    <t>分档定额计费</t>
  </si>
  <si>
    <t>≤500</t>
  </si>
  <si>
    <t>3、工程验收费</t>
  </si>
  <si>
    <t>差额定率累进法</t>
  </si>
  <si>
    <t>338399.52*1.4%/10000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</si>
</sst>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0.00_ "/>
  </numFmts>
  <fonts count="23">
    <font>
      <sz val="12"/>
      <name val="宋体"/>
      <family val="0"/>
    </font>
    <font>
      <sz val="12"/>
      <name val="方正小标宋_GBK"/>
      <family val="4"/>
    </font>
    <font>
      <sz val="12"/>
      <name val="方正仿宋_GBK"/>
      <family val="4"/>
    </font>
    <font>
      <b/>
      <sz val="12"/>
      <name val="方正仿宋_GBK"/>
      <family val="4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14" fillId="8" borderId="6" applyNumberFormat="0" applyAlignment="0" applyProtection="0"/>
    <xf numFmtId="0" fontId="16" fillId="8" borderId="1" applyNumberFormat="0" applyAlignment="0" applyProtection="0"/>
    <xf numFmtId="0" fontId="21" fillId="9" borderId="7" applyNumberFormat="0" applyAlignment="0" applyProtection="0"/>
    <xf numFmtId="0" fontId="4" fillId="2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6" fillId="4" borderId="0" applyNumberFormat="0" applyBorder="0" applyAlignment="0" applyProtection="0"/>
    <xf numFmtId="0" fontId="9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8" fillId="16" borderId="0" applyNumberFormat="0" applyBorder="0" applyAlignment="0" applyProtection="0"/>
    <xf numFmtId="0" fontId="4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10" xfId="3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工程汇总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130" zoomScaleNormal="130" zoomScaleSheetLayoutView="100" workbookViewId="0" topLeftCell="A1">
      <selection activeCell="H5" sqref="H5"/>
    </sheetView>
  </sheetViews>
  <sheetFormatPr defaultColWidth="8.75390625" defaultRowHeight="14.25"/>
  <cols>
    <col min="1" max="1" width="21.00390625" style="0" customWidth="1"/>
    <col min="2" max="2" width="19.75390625" style="0" customWidth="1"/>
    <col min="3" max="3" width="25.25390625" style="0" customWidth="1"/>
    <col min="4" max="4" width="12.375" style="0" customWidth="1"/>
    <col min="5" max="5" width="12.625" style="0" bestFit="1" customWidth="1"/>
    <col min="6" max="6" width="11.50390625" style="0" bestFit="1" customWidth="1"/>
  </cols>
  <sheetData>
    <row r="1" spans="1:4" ht="48.75" customHeight="1">
      <c r="A1" s="1" t="s">
        <v>0</v>
      </c>
      <c r="B1" s="1"/>
      <c r="C1" s="1"/>
      <c r="D1" s="1"/>
    </row>
    <row r="2" spans="1:4" ht="34.5" customHeight="1">
      <c r="A2" s="2" t="s">
        <v>1</v>
      </c>
      <c r="B2" s="3"/>
      <c r="C2" s="4" t="s">
        <v>2</v>
      </c>
      <c r="D2" s="5"/>
    </row>
    <row r="3" spans="1:4" ht="34.5" customHeight="1">
      <c r="A3" s="6" t="s">
        <v>3</v>
      </c>
      <c r="B3" s="6" t="s">
        <v>4</v>
      </c>
      <c r="C3" s="6" t="s">
        <v>5</v>
      </c>
      <c r="D3" s="6" t="s">
        <v>6</v>
      </c>
    </row>
    <row r="4" spans="1:6" ht="34.5" customHeight="1">
      <c r="A4" s="7" t="s">
        <v>7</v>
      </c>
      <c r="B4" s="8"/>
      <c r="C4" s="8"/>
      <c r="D4" s="9">
        <f>D5+D6+D7</f>
        <v>9.21</v>
      </c>
      <c r="F4" s="10"/>
    </row>
    <row r="5" spans="1:6" ht="34.5" customHeight="1">
      <c r="A5" s="11" t="s">
        <v>8</v>
      </c>
      <c r="B5" s="12" t="s">
        <v>9</v>
      </c>
      <c r="C5" s="12" t="s">
        <v>10</v>
      </c>
      <c r="D5" s="13">
        <f ca="1">C5</f>
        <v>7.93</v>
      </c>
      <c r="F5" s="10"/>
    </row>
    <row r="6" spans="1:4" ht="34.5" customHeight="1">
      <c r="A6" s="11" t="s">
        <v>11</v>
      </c>
      <c r="B6" s="12" t="s">
        <v>12</v>
      </c>
      <c r="C6" s="12" t="s">
        <v>13</v>
      </c>
      <c r="D6" s="13">
        <f>ROUNDDOWN(338399.52/500*12/10000,2)</f>
        <v>0.81</v>
      </c>
    </row>
    <row r="7" spans="1:4" ht="34.5" customHeight="1">
      <c r="A7" s="11" t="s">
        <v>14</v>
      </c>
      <c r="B7" s="12" t="s">
        <v>15</v>
      </c>
      <c r="C7" s="12" t="s">
        <v>16</v>
      </c>
      <c r="D7" s="13">
        <f ca="1">ROUNDDOWN(C7,2)</f>
        <v>0.47</v>
      </c>
    </row>
  </sheetData>
  <sheetProtection/>
  <mergeCells count="2">
    <mergeCell ref="A1:D1"/>
    <mergeCell ref="C2:D2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2018-08-17T02:07:07Z</cp:lastPrinted>
  <dcterms:created xsi:type="dcterms:W3CDTF">1996-12-17T01:32:42Z</dcterms:created>
  <dcterms:modified xsi:type="dcterms:W3CDTF">2022-05-26T02:28:18Z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  <property fmtid="{D5CDD505-2E9C-101B-9397-08002B2CF9AE}" pid="4" name="KSOReadingLayo">
    <vt:bool>true</vt:bool>
  </property>
  <property fmtid="{D5CDD505-2E9C-101B-9397-08002B2CF9AE}" pid="5" name="I">
    <vt:lpwstr>6F3204DC2550403EB20B1222C6D9E1C3</vt:lpwstr>
  </property>
</Properties>
</file>