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<sst xmlns="http://schemas.openxmlformats.org/spreadsheetml/2006/main" count="46" uniqueCount="40">
  <si>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重庆市璧山区七塘镇莲花穴片区精品蔬菜展示区项目预算书</t>
  </si>
  <si>
    <t>序号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</si>
  <si>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</si>
  <si>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</si>
  <si>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</si>
  <si>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</si>
  <si>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</si>
  <si>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</si>
  <si>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</si>
  <si>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</si>
  <si>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市政工程</t>
  </si>
  <si>
    <t>水泵</t>
  </si>
  <si>
    <t>[项目特征]
1.名称:单相单级潜水泵
2.型号:（扬程40m，功率11KW）
[工作内容]
1.本体安装
2.泵拆装检查
3.电动机安装
4.单机试运转
5.补刷(喷)油漆</t>
  </si>
  <si>
    <t>台</t>
  </si>
  <si>
    <t>电缆线16mm2</t>
  </si>
  <si>
    <t>[项目特征]
1.名称:电缆线16mm2
2.规格:铜芯线
[工作内容]
1.配线
2.支持体(夹板、绝缘子、槽板等)安装</t>
  </si>
  <si>
    <t>m</t>
  </si>
  <si>
    <t>PC20套管</t>
  </si>
  <si>
    <t>[项目特征]
1.名称:PC20套管
2.敷设方式:暗敷
[工作内容]
1.电线管路敷设
2.接地</t>
  </si>
  <si>
    <t>竹栅栏</t>
  </si>
  <si>
    <t xml:space="preserve">[项目特征]
1.材料品种、规格:竹篱笆
[工作内容]
1.安装
2.校正
</t>
  </si>
  <si>
    <t>pe110管</t>
  </si>
  <si>
    <t xml:space="preserve">[项目特征]
1.安装部位:室外
2.介质:给水
3.材质、规格:PE
4.连接形式:热熔连接
5.压力试验及吹、洗设计要
求:满足设计规范要求
[工程内容]
1.管道安装
2.管件安装
</t>
  </si>
  <si>
    <t>pe160管</t>
  </si>
  <si>
    <t>160闸阀</t>
  </si>
  <si>
    <t>[项目特征]
1.类型:闸阀
2.材质:铜制
3.规格、压力等级:φ160 1.6Mpa
[工作内容]
1.安装
2.调试</t>
  </si>
  <si>
    <t>个</t>
  </si>
  <si>
    <t>挖土方</t>
  </si>
  <si>
    <t>[项目特征]
1.土壤类别:综合
2.开挖方式:人工开挖
3.挖土深度:2m内
4.场内运距:综合考虑
[工作内容]
1.排地表水
2.土方开挖</t>
  </si>
  <si>
    <t>m³</t>
  </si>
  <si>
    <t>回填方</t>
  </si>
  <si>
    <t>[项目特征]
1.土壤类别:综合
2.开挖方式:人工回填
[工作内容]
1.排地表水
2.土方回填</t>
  </si>
  <si>
    <t>销售展台</t>
  </si>
  <si>
    <t xml:space="preserve">[项目特征]
1.销售展台
2.开挖基础，75矩管安装，平台安装，顶棚安装
[工作内容]
1.安装
</t>
  </si>
  <si>
    <t>㎡</t>
  </si>
  <si>
    <t>宣传展示架</t>
  </si>
  <si>
    <t xml:space="preserve">[项目特征]
1.宣传展示架：木质
2.开挖基础
[工作内容]
1.安装
</t>
  </si>
  <si>
    <t>项</t>
  </si>
  <si>
    <t>本页小计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</si>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</sst>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8"/>
      <name val="Microsoft YaHei"/>
      <charset val="134"/>
    </font>
    <font>
      <sz val="9"/>
      <name val="宋体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" fillId="0" borderId="0"/>
  </cellStyleXfs>
  <cellXfs count="44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left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left" vertical="center" wrapText="1"/>
    </xf>
    <xf numFmtId="0" fontId="5" fillId="2" borderId="6" xfId="49" applyFont="1" applyFill="1" applyBorder="1" applyAlignment="1">
      <alignment horizontal="left" vertical="center" wrapText="1"/>
    </xf>
    <xf numFmtId="0" fontId="5" fillId="2" borderId="7" xfId="49" applyFont="1" applyFill="1" applyBorder="1" applyAlignment="1">
      <alignment horizontal="left" vertical="center" wrapText="1"/>
    </xf>
    <xf numFmtId="0" fontId="5" fillId="2" borderId="8" xfId="49" applyFont="1" applyFill="1" applyBorder="1" applyAlignment="1">
      <alignment horizontal="left" vertical="center" wrapText="1"/>
    </xf>
    <xf numFmtId="0" fontId="5" fillId="2" borderId="9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5" fillId="2" borderId="10" xfId="49" applyFont="1" applyFill="1" applyBorder="1" applyAlignment="1">
      <alignment horizontal="left" vertical="center" wrapText="1"/>
    </xf>
    <xf numFmtId="0" fontId="5" fillId="2" borderId="10" xfId="49" applyFont="1" applyFill="1" applyBorder="1" applyAlignment="1">
      <alignment horizontal="center" vertical="center" wrapText="1"/>
    </xf>
    <xf numFmtId="0" fontId="5" fillId="2" borderId="11" xfId="49" applyFont="1" applyFill="1" applyBorder="1" applyAlignment="1">
      <alignment horizontal="center" vertical="center" wrapText="1"/>
    </xf>
    <xf numFmtId="0" fontId="5" fillId="2" borderId="12" xfId="49" applyFont="1" applyFill="1" applyBorder="1" applyAlignment="1">
      <alignment horizontal="center" vertical="center" wrapText="1"/>
    </xf>
    <xf numFmtId="0" fontId="5" fillId="2" borderId="13" xfId="49" applyFont="1" applyFill="1" applyBorder="1" applyAlignment="1">
      <alignment horizontal="center" vertical="center" wrapText="1"/>
    </xf>
    <xf numFmtId="0" fontId="5" fillId="2" borderId="14" xfId="49" applyFont="1" applyFill="1" applyBorder="1" applyAlignment="1">
      <alignment horizontal="center" vertical="center" wrapText="1"/>
    </xf>
    <xf numFmtId="0" fontId="5" fillId="2" borderId="15" xfId="49" applyFont="1" applyFill="1" applyBorder="1" applyAlignment="1">
      <alignment horizontal="center" vertical="center" wrapText="1"/>
    </xf>
    <xf numFmtId="0" fontId="5" fillId="2" borderId="16" xfId="49" applyFont="1" applyFill="1" applyBorder="1" applyAlignment="1">
      <alignment horizontal="center" vertical="center" wrapText="1"/>
    </xf>
    <xf numFmtId="0" fontId="5" fillId="2" borderId="17" xfId="49" applyFont="1" applyFill="1" applyBorder="1" applyAlignment="1">
      <alignment horizontal="center" vertical="center" wrapText="1"/>
    </xf>
    <xf numFmtId="0" fontId="5" fillId="2" borderId="18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2" fillId="2" borderId="19" xfId="49" applyFont="1" applyFill="1" applyBorder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2" fillId="2" borderId="20" xfId="49" applyFont="1" applyFill="1" applyBorder="1" applyAlignment="1">
      <alignment horizontal="center" vertical="center" wrapText="1"/>
    </xf>
    <xf numFmtId="0" fontId="3" fillId="2" borderId="20" xfId="49" applyFont="1" applyFill="1" applyBorder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5" fillId="2" borderId="20" xfId="49" applyFont="1" applyFill="1" applyBorder="1" applyAlignment="1">
      <alignment horizontal="right" vertical="center" wrapText="1"/>
    </xf>
    <xf numFmtId="0" fontId="8" fillId="0" borderId="0" xfId="49"/>
    <xf numFmtId="0" fontId="5" fillId="2" borderId="6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vertical="center" wrapText="1"/>
    </xf>
    <xf numFmtId="0" fontId="9" fillId="2" borderId="4" xfId="49" applyFont="1" applyFill="1" applyBorder="1" applyAlignment="1">
      <alignment horizontal="center" vertical="center" wrapText="1"/>
    </xf>
    <xf numFmtId="0" fontId="5" fillId="2" borderId="21" xfId="49" applyFont="1" applyFill="1" applyBorder="1" applyAlignment="1">
      <alignment vertical="center" wrapText="1"/>
    </xf>
    <xf numFmtId="0" fontId="9" fillId="2" borderId="21" xfId="49" applyFont="1" applyFill="1" applyBorder="1" applyAlignment="1">
      <alignment horizontal="center" vertical="center" wrapText="1"/>
    </xf>
    <xf numFmtId="0" fontId="5" fillId="2" borderId="22" xfId="49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130" zoomScaleNormal="130" workbookViewId="0">
      <selection activeCell="A1" sqref="A1:K3"/>
    </sheetView>
  </sheetViews>
  <sheetFormatPr defaultColWidth="9" defaultRowHeight="13.5"/>
  <cols>
    <col min="1" max="1" width="6.53982300884956" customWidth="1"/>
    <col min="2" max="2" width="11.9203539823009" customWidth="1"/>
    <col min="4" max="4" width="27.4690265486726" customWidth="1"/>
    <col min="5" max="5" width="27.1681415929204" hidden="1" customWidth="1"/>
    <col min="6" max="6" width="9.34513274336283" customWidth="1"/>
    <col min="7" max="8" width="4.07079646017699" customWidth="1"/>
    <col min="9" max="9" width="12.3451327433628" customWidth="1"/>
    <col min="10" max="10" width="11.3451327433628" customWidth="1"/>
    <col min="11" max="11" width="14.6725663716814" customWidth="1"/>
    <col min="12" max="12" width="5.63716814159292" customWidth="1"/>
  </cols>
  <sheetData>
    <row r="1" ht="28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0"/>
    </row>
    <row r="2" ht="6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0"/>
    </row>
    <row r="3" ht="39" hidden="1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0"/>
    </row>
    <row r="4" ht="22.5" customHeight="1" spans="1:12">
      <c r="A4" s="2" t="s">
        <v>1</v>
      </c>
      <c r="B4" s="3" t="s">
        <v>2</v>
      </c>
      <c r="C4" s="3"/>
      <c r="D4" s="3" t="s">
        <v>3</v>
      </c>
      <c r="E4" s="3"/>
      <c r="F4" s="3" t="s">
        <v>4</v>
      </c>
      <c r="G4" s="3" t="s">
        <v>5</v>
      </c>
      <c r="H4" s="3"/>
      <c r="I4" s="3" t="s">
        <v>6</v>
      </c>
      <c r="J4" s="3"/>
      <c r="K4" s="31"/>
      <c r="L4" s="32"/>
    </row>
    <row r="5" ht="22.5" customHeight="1" spans="1:12">
      <c r="A5" s="4"/>
      <c r="B5" s="5"/>
      <c r="C5" s="5"/>
      <c r="D5" s="5"/>
      <c r="E5" s="5"/>
      <c r="F5" s="5"/>
      <c r="G5" s="5"/>
      <c r="H5" s="5"/>
      <c r="I5" s="5" t="s">
        <v>7</v>
      </c>
      <c r="J5" s="5" t="s">
        <v>8</v>
      </c>
      <c r="K5" s="33" t="s">
        <v>9</v>
      </c>
      <c r="L5" s="32"/>
    </row>
    <row r="6" ht="22.5" customHeight="1" spans="1:12">
      <c r="A6" s="6"/>
      <c r="B6" s="7" t="s">
        <v>10</v>
      </c>
      <c r="C6" s="7"/>
      <c r="D6" s="7"/>
      <c r="E6" s="7"/>
      <c r="F6" s="7"/>
      <c r="G6" s="7"/>
      <c r="H6" s="7"/>
      <c r="I6" s="7"/>
      <c r="J6" s="7"/>
      <c r="K6" s="34"/>
      <c r="L6" s="35"/>
    </row>
    <row r="7" ht="50" customHeight="1" spans="1:12">
      <c r="A7" s="6">
        <v>1</v>
      </c>
      <c r="B7" s="8" t="s">
        <v>11</v>
      </c>
      <c r="C7" s="7"/>
      <c r="D7" s="9" t="s">
        <v>12</v>
      </c>
      <c r="E7" s="10"/>
      <c r="F7" s="7" t="s">
        <v>13</v>
      </c>
      <c r="G7" s="7">
        <v>2</v>
      </c>
      <c r="H7" s="7"/>
      <c r="I7" s="7">
        <v>3800</v>
      </c>
      <c r="J7" s="7">
        <f>I7*G7</f>
        <v>7600</v>
      </c>
      <c r="K7" s="34"/>
      <c r="L7" s="35"/>
    </row>
    <row r="8" ht="50" customHeight="1" spans="1:12">
      <c r="A8" s="6">
        <v>2</v>
      </c>
      <c r="B8" s="8" t="s">
        <v>14</v>
      </c>
      <c r="C8" s="7"/>
      <c r="D8" s="9" t="s">
        <v>15</v>
      </c>
      <c r="E8" s="10"/>
      <c r="F8" s="7" t="s">
        <v>16</v>
      </c>
      <c r="G8" s="7">
        <v>210</v>
      </c>
      <c r="H8" s="7"/>
      <c r="I8" s="7">
        <v>18.99</v>
      </c>
      <c r="J8" s="7">
        <f t="shared" ref="J8:J18" si="0">I8*G8</f>
        <v>3987.9</v>
      </c>
      <c r="K8" s="34"/>
      <c r="L8" s="35"/>
    </row>
    <row r="9" ht="50" customHeight="1" spans="1:12">
      <c r="A9" s="6">
        <v>3</v>
      </c>
      <c r="B9" s="11" t="s">
        <v>17</v>
      </c>
      <c r="C9" s="11"/>
      <c r="D9" s="11" t="s">
        <v>18</v>
      </c>
      <c r="E9" s="11"/>
      <c r="F9" s="12" t="s">
        <v>16</v>
      </c>
      <c r="G9" s="12">
        <v>210</v>
      </c>
      <c r="H9" s="12"/>
      <c r="I9" s="12">
        <v>12.9</v>
      </c>
      <c r="J9" s="7">
        <f t="shared" si="0"/>
        <v>2709</v>
      </c>
      <c r="K9" s="36"/>
      <c r="L9" s="37"/>
    </row>
    <row r="10" ht="50" customHeight="1" spans="1:12">
      <c r="A10" s="6">
        <v>4</v>
      </c>
      <c r="B10" s="11" t="s">
        <v>19</v>
      </c>
      <c r="C10" s="11"/>
      <c r="D10" s="13" t="s">
        <v>20</v>
      </c>
      <c r="E10" s="14"/>
      <c r="F10" s="12" t="s">
        <v>16</v>
      </c>
      <c r="G10" s="12">
        <v>540</v>
      </c>
      <c r="H10" s="12"/>
      <c r="I10" s="12">
        <v>52</v>
      </c>
      <c r="J10" s="7">
        <f t="shared" si="0"/>
        <v>28080</v>
      </c>
      <c r="K10" s="36"/>
      <c r="L10" s="37"/>
    </row>
    <row r="11" ht="50" customHeight="1" spans="1:12">
      <c r="A11" s="6">
        <v>5</v>
      </c>
      <c r="B11" s="11" t="s">
        <v>21</v>
      </c>
      <c r="C11" s="11"/>
      <c r="D11" s="13" t="s">
        <v>22</v>
      </c>
      <c r="E11" s="14"/>
      <c r="F11" s="12" t="s">
        <v>16</v>
      </c>
      <c r="G11" s="12">
        <v>150</v>
      </c>
      <c r="H11" s="12"/>
      <c r="I11" s="12">
        <v>95</v>
      </c>
      <c r="J11" s="7">
        <f t="shared" si="0"/>
        <v>14250</v>
      </c>
      <c r="K11" s="36"/>
      <c r="L11" s="37"/>
    </row>
    <row r="12" ht="50" customHeight="1" spans="1:12">
      <c r="A12" s="6">
        <v>6</v>
      </c>
      <c r="B12" s="11" t="s">
        <v>23</v>
      </c>
      <c r="C12" s="11"/>
      <c r="D12" s="13" t="s">
        <v>22</v>
      </c>
      <c r="E12" s="14"/>
      <c r="F12" s="12" t="s">
        <v>16</v>
      </c>
      <c r="G12" s="12">
        <v>110</v>
      </c>
      <c r="H12" s="12"/>
      <c r="I12" s="12">
        <v>140</v>
      </c>
      <c r="J12" s="7">
        <f t="shared" si="0"/>
        <v>15400</v>
      </c>
      <c r="K12" s="36"/>
      <c r="L12" s="37"/>
    </row>
    <row r="13" ht="50" customHeight="1" spans="1:12">
      <c r="A13" s="6">
        <v>7</v>
      </c>
      <c r="B13" s="11" t="s">
        <v>24</v>
      </c>
      <c r="C13" s="11"/>
      <c r="D13" s="13" t="s">
        <v>25</v>
      </c>
      <c r="E13" s="14"/>
      <c r="F13" s="12" t="s">
        <v>26</v>
      </c>
      <c r="G13" s="12">
        <v>1</v>
      </c>
      <c r="H13" s="12"/>
      <c r="I13" s="12">
        <v>480</v>
      </c>
      <c r="J13" s="7">
        <f t="shared" si="0"/>
        <v>480</v>
      </c>
      <c r="K13" s="36"/>
      <c r="L13" s="37"/>
    </row>
    <row r="14" ht="50" customHeight="1" spans="1:12">
      <c r="A14" s="6">
        <v>8</v>
      </c>
      <c r="B14" s="11" t="s">
        <v>27</v>
      </c>
      <c r="C14" s="11"/>
      <c r="D14" s="13" t="s">
        <v>28</v>
      </c>
      <c r="E14" s="14"/>
      <c r="F14" s="12" t="s">
        <v>29</v>
      </c>
      <c r="G14" s="12">
        <v>65</v>
      </c>
      <c r="H14" s="12"/>
      <c r="I14" s="12">
        <v>42.5</v>
      </c>
      <c r="J14" s="7">
        <f t="shared" si="0"/>
        <v>2762.5</v>
      </c>
      <c r="K14" s="36"/>
      <c r="L14" s="37"/>
    </row>
    <row r="15" ht="50" customHeight="1" spans="1:12">
      <c r="A15" s="6">
        <v>9</v>
      </c>
      <c r="B15" s="15" t="s">
        <v>30</v>
      </c>
      <c r="C15" s="16"/>
      <c r="D15" s="15" t="s">
        <v>31</v>
      </c>
      <c r="E15" s="16"/>
      <c r="F15" s="17" t="s">
        <v>29</v>
      </c>
      <c r="G15" s="18">
        <v>65</v>
      </c>
      <c r="H15" s="19"/>
      <c r="I15" s="12">
        <v>10.5</v>
      </c>
      <c r="J15" s="7">
        <f t="shared" si="0"/>
        <v>682.5</v>
      </c>
      <c r="K15" s="36"/>
      <c r="L15" s="37"/>
    </row>
    <row r="16" ht="50" customHeight="1" spans="1:12">
      <c r="A16" s="6">
        <v>10</v>
      </c>
      <c r="B16" s="20" t="s">
        <v>32</v>
      </c>
      <c r="C16" s="20"/>
      <c r="D16" s="20" t="s">
        <v>33</v>
      </c>
      <c r="E16" s="21"/>
      <c r="F16" s="21" t="s">
        <v>34</v>
      </c>
      <c r="G16" s="21">
        <v>100</v>
      </c>
      <c r="H16" s="21"/>
      <c r="I16" s="38">
        <v>258</v>
      </c>
      <c r="J16" s="7">
        <f t="shared" si="0"/>
        <v>25800</v>
      </c>
      <c r="K16" s="36"/>
      <c r="L16" s="37"/>
    </row>
    <row r="17" ht="50" customHeight="1" spans="1:12">
      <c r="A17" s="6">
        <v>11</v>
      </c>
      <c r="B17" s="20" t="s">
        <v>35</v>
      </c>
      <c r="C17" s="20"/>
      <c r="D17" s="20" t="s">
        <v>36</v>
      </c>
      <c r="E17" s="21"/>
      <c r="F17" s="21" t="s">
        <v>37</v>
      </c>
      <c r="G17" s="22">
        <v>1</v>
      </c>
      <c r="H17" s="23"/>
      <c r="I17" s="38">
        <v>8000</v>
      </c>
      <c r="J17" s="7">
        <f t="shared" si="0"/>
        <v>8000</v>
      </c>
      <c r="K17" s="36"/>
      <c r="L17" s="37"/>
    </row>
    <row r="18" spans="1:12">
      <c r="A18" s="24" t="s">
        <v>38</v>
      </c>
      <c r="B18" s="25"/>
      <c r="C18" s="25"/>
      <c r="D18" s="25"/>
      <c r="E18" s="25"/>
      <c r="F18" s="25"/>
      <c r="G18" s="25"/>
      <c r="H18" s="26"/>
      <c r="I18" s="39"/>
      <c r="J18" s="40">
        <f>SUM(J7:J17)</f>
        <v>109751.9</v>
      </c>
      <c r="K18" s="36"/>
      <c r="L18" s="37"/>
    </row>
    <row r="19" ht="14.25" spans="1:12">
      <c r="A19" s="27" t="s">
        <v>39</v>
      </c>
      <c r="B19" s="28"/>
      <c r="C19" s="28"/>
      <c r="D19" s="28"/>
      <c r="E19" s="28"/>
      <c r="F19" s="28"/>
      <c r="G19" s="28"/>
      <c r="H19" s="29"/>
      <c r="I19" s="41"/>
      <c r="J19" s="42">
        <v>109751.9</v>
      </c>
      <c r="K19" s="43"/>
      <c r="L19" s="37"/>
    </row>
  </sheetData>
  <mergeCells count="42">
    <mergeCell ref="I4:K4"/>
    <mergeCell ref="B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B16:C16"/>
    <mergeCell ref="G16:H16"/>
    <mergeCell ref="B17:C17"/>
    <mergeCell ref="G17:H17"/>
    <mergeCell ref="A18:H18"/>
    <mergeCell ref="A19:H19"/>
    <mergeCell ref="A4:A5"/>
    <mergeCell ref="F4:F5"/>
    <mergeCell ref="B4:C5"/>
    <mergeCell ref="D4:E5"/>
    <mergeCell ref="G4:H5"/>
    <mergeCell ref="A1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木马</cp:lastModifiedBy>
  <dcterms:created xsi:type="dcterms:W3CDTF">2025-05-14T06:19:00Z</dcterms:created>
  <dcterms:modified xsi:type="dcterms:W3CDTF">2025-06-10T10:32:59Z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3E12E87EC2AD4496899D7E646C17B840_11</vt:lpwstr>
  </property>
  <property fmtid="{D5CDD505-2E9C-101B-9397-08002B2CF9AE}" pid="3" name="KSOProductBuildVer">
    <vt:lpwstr>2052-12.1.0.21171</vt:lpwstr>
  </property>
</Properties>
</file>