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体检名单(公示）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<sst xmlns="http://schemas.openxmlformats.org/spreadsheetml/2006/main" count="126" uniqueCount="111">
  <si>
    <t>进入体检人员名单</t>
  </si>
  <si>
    <t>报考单位</t>
  </si>
  <si>
    <t>报考岗位</t>
  </si>
  <si>
    <t>招聘
名额</t>
  </si>
  <si>
    <t>姓名</t>
  </si>
  <si>
    <t>备注</t>
  </si>
  <si>
    <t>区生态环境监测站</t>
  </si>
  <si>
    <t>岗位04-财务核算岗</t>
  </si>
  <si>
    <t>张丽</t>
  </si>
  <si>
    <t>璧城街道建设环保服务中心</t>
  </si>
  <si>
    <t>岗位05-综合管理岗</t>
  </si>
  <si>
    <t>罗欢</t>
  </si>
  <si>
    <t>璧城街道社区事务服务中心</t>
  </si>
  <si>
    <t>岗位12-综合管理岗</t>
  </si>
  <si>
    <t>陈茜</t>
  </si>
  <si>
    <t>区教师进修学校</t>
  </si>
  <si>
    <t>岗位21-政德教师</t>
  </si>
  <si>
    <t>任薇</t>
  </si>
  <si>
    <t>区普查中心</t>
  </si>
  <si>
    <t>岗位01-综合管理岗</t>
  </si>
  <si>
    <t>陈蜜筱</t>
  </si>
  <si>
    <t>岗位02-统计分析岗</t>
  </si>
  <si>
    <t>郭柱成</t>
  </si>
  <si>
    <t>区金融发展促进中心</t>
  </si>
  <si>
    <t>岗位03-综合管理岗</t>
  </si>
  <si>
    <t>邓双莹</t>
  </si>
  <si>
    <t>大兴镇建设环保服务中心</t>
  </si>
  <si>
    <t>岗位08-综合管理岗</t>
  </si>
  <si>
    <t>李朝波</t>
  </si>
  <si>
    <t>杨泠珑</t>
  </si>
  <si>
    <t>于书山</t>
  </si>
  <si>
    <t>大兴镇产业发展服务中心</t>
  </si>
  <si>
    <t>岗位16-综合管理岗</t>
  </si>
  <si>
    <t>万银莉</t>
  </si>
  <si>
    <t>文秋静</t>
  </si>
  <si>
    <t>来凤街道综合行政执法大队</t>
  </si>
  <si>
    <t>岗位06-综合管理岗</t>
  </si>
  <si>
    <t>王鑫</t>
  </si>
  <si>
    <t>来凤街道社区事务服务中心</t>
  </si>
  <si>
    <t>岗位14-综合管理岗</t>
  </si>
  <si>
    <t>候典冰</t>
  </si>
  <si>
    <t>丁家街道建设环保服务中心</t>
  </si>
  <si>
    <t>岗位07-综合管理岗</t>
  </si>
  <si>
    <t>杨安坤</t>
  </si>
  <si>
    <t>福禄镇建设环保服务中心</t>
  </si>
  <si>
    <t>岗位10-综合管理岗</t>
  </si>
  <si>
    <t>秦宇露</t>
  </si>
  <si>
    <t>福禄镇产业发展服务中心</t>
  </si>
  <si>
    <t>岗位19-综合管理岗</t>
  </si>
  <si>
    <t>王硕</t>
  </si>
  <si>
    <t>璧泉街道社区事务服务中心</t>
  </si>
  <si>
    <t>岗位13-综合管理岗</t>
  </si>
  <si>
    <t>贺姗姗</t>
  </si>
  <si>
    <t>郭世杰</t>
  </si>
  <si>
    <t>八塘镇产业发展服务中心</t>
  </si>
  <si>
    <t>岗位20-综合管理岗</t>
  </si>
  <si>
    <t>蒋睿</t>
  </si>
  <si>
    <t>大路街道社区文化服务中心</t>
  </si>
  <si>
    <t>岗位15-综合管理岗</t>
  </si>
  <si>
    <t>周文豪</t>
  </si>
  <si>
    <t>正兴镇建设环保服务中心</t>
  </si>
  <si>
    <t>岗位09-综合管理岗</t>
  </si>
  <si>
    <t>郭春芳</t>
  </si>
  <si>
    <t>唐雪斐</t>
  </si>
  <si>
    <t>正兴镇劳动就业和社会保障服务所</t>
  </si>
  <si>
    <t>岗位17-综合管理岗</t>
  </si>
  <si>
    <t>刘靖霖</t>
  </si>
  <si>
    <t>广普镇劳动就业和社会保障服务所</t>
  </si>
  <si>
    <t>岗位18-综合管理岗</t>
  </si>
  <si>
    <t>李玺</t>
  </si>
  <si>
    <t>区医疗卫生
事务中心</t>
  </si>
  <si>
    <t>岗位22-信息安全岗</t>
  </si>
  <si>
    <t>刘铮</t>
  </si>
  <si>
    <t>区中医院</t>
  </si>
  <si>
    <t>岗位25-中医师</t>
  </si>
  <si>
    <t>白世平</t>
  </si>
  <si>
    <t>岗位24-泌尿外科医师</t>
  </si>
  <si>
    <t>刘旭东</t>
  </si>
  <si>
    <t>区人民医院</t>
  </si>
  <si>
    <t>岗位32-血管外科医师</t>
  </si>
  <si>
    <t>唐振瑞</t>
  </si>
  <si>
    <t>岗位33-急诊外科医师</t>
  </si>
  <si>
    <t>郭鹏</t>
  </si>
  <si>
    <t>区妇幼保健院</t>
  </si>
  <si>
    <t>岗位44-儿科医师</t>
  </si>
  <si>
    <t>江李莉</t>
  </si>
  <si>
    <t>岗位45-临床医师</t>
  </si>
  <si>
    <t>曹维彬</t>
  </si>
  <si>
    <t>岗位39-临床护理</t>
  </si>
  <si>
    <t>赵萍</t>
  </si>
  <si>
    <t>岗位26-心血管内科医师</t>
  </si>
  <si>
    <t>邓资翔</t>
  </si>
  <si>
    <t>岗位27-肾病内科医师</t>
  </si>
  <si>
    <t>龚娇娇</t>
  </si>
  <si>
    <t>岗位28-内分泌科医师</t>
  </si>
  <si>
    <t>黄田甜</t>
  </si>
  <si>
    <t>岗位29-全科医学科医师</t>
  </si>
  <si>
    <t>彭云丽</t>
  </si>
  <si>
    <t>岗位31-感染科医师</t>
  </si>
  <si>
    <t>聂丽珠</t>
  </si>
  <si>
    <t>岗位34-重症医学科医师</t>
  </si>
  <si>
    <t>徐欢</t>
  </si>
  <si>
    <t>岗位35-麻醉科医师</t>
  </si>
  <si>
    <t>王维</t>
  </si>
  <si>
    <t>岗位37-放射科医师</t>
  </si>
  <si>
    <t>刘丹</t>
  </si>
  <si>
    <t>岗位41-会计</t>
  </si>
  <si>
    <t>潘颖佩</t>
  </si>
  <si>
    <t>李婧婷</t>
  </si>
  <si>
    <t>岗位42-新闻宣传岗</t>
  </si>
  <si>
    <t>胡秋雨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</si>
</sst>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22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3"/>
      <name val="方正仿宋_GBK"/>
      <charset val="134"/>
    </font>
    <font>
      <sz val="13"/>
      <color theme="1"/>
      <name val="方正仿宋_GBK"/>
      <charset val="134"/>
    </font>
    <font>
      <sz val="11"/>
      <color theme="1"/>
      <name val="方正仿宋_GBK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liuganwen0601\FileStorage\File\2020-09\&#38754;&#35797;&#36807;&#31243;&#30456;&#20851;&#34920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全"/>
      <sheetName val="资格复审用表"/>
      <sheetName val="面试人员分组"/>
      <sheetName val="签到"/>
      <sheetName val="抽签"/>
      <sheetName val="号段"/>
      <sheetName val="成绩汇总表"/>
      <sheetName val="考试考核总成绩汇总表 "/>
      <sheetName val="考试考核总成绩汇总表  (公示)"/>
      <sheetName val="进入体检名单(内部掌握）"/>
      <sheetName val="进入体检名单(公示）"/>
    </sheetNames>
    <sheetDataSet>
      <sheetData sheetId="0"/>
      <sheetData sheetId="1"/>
      <sheetData sheetId="2">
        <row r="1">
          <cell r="A1" t="str">
            <v>面试一组</v>
          </cell>
        </row>
        <row r="2">
          <cell r="A2" t="str">
            <v>姓名</v>
          </cell>
          <cell r="B2" t="str">
            <v>报考单位</v>
          </cell>
          <cell r="C2" t="str">
            <v>报考岗位</v>
          </cell>
          <cell r="D2" t="str">
            <v>岗位编号</v>
          </cell>
        </row>
        <row r="3">
          <cell r="A3" t="str">
            <v>王韵</v>
          </cell>
          <cell r="B3" t="str">
            <v>区生态环境监测站</v>
          </cell>
          <cell r="C3" t="str">
            <v>财务核算岗</v>
          </cell>
          <cell r="D3" t="str">
            <v>岗位04</v>
          </cell>
        </row>
        <row r="4">
          <cell r="A4" t="str">
            <v>谢汪华</v>
          </cell>
          <cell r="B4" t="str">
            <v>区生态环境监测站</v>
          </cell>
          <cell r="C4" t="str">
            <v>财务核算岗</v>
          </cell>
          <cell r="D4" t="str">
            <v>岗位04</v>
          </cell>
        </row>
        <row r="5">
          <cell r="A5" t="str">
            <v>任治桦</v>
          </cell>
          <cell r="B5" t="str">
            <v>区生态环境监测站</v>
          </cell>
          <cell r="C5" t="str">
            <v>财务核算岗</v>
          </cell>
          <cell r="D5" t="str">
            <v>岗位04</v>
          </cell>
        </row>
        <row r="6">
          <cell r="A6" t="str">
            <v>全红香</v>
          </cell>
          <cell r="B6" t="str">
            <v>区生态环境监测站</v>
          </cell>
          <cell r="C6" t="str">
            <v>财务核算岗</v>
          </cell>
          <cell r="D6" t="str">
            <v>岗位04</v>
          </cell>
        </row>
        <row r="7">
          <cell r="A7" t="str">
            <v>张丽</v>
          </cell>
          <cell r="B7" t="str">
            <v>区生态环境监测站</v>
          </cell>
          <cell r="C7" t="str">
            <v>财务核算岗</v>
          </cell>
          <cell r="D7" t="str">
            <v>岗位04</v>
          </cell>
        </row>
        <row r="8">
          <cell r="A8" t="str">
            <v>陈璨</v>
          </cell>
          <cell r="B8" t="str">
            <v>区生态环境监测站</v>
          </cell>
          <cell r="C8" t="str">
            <v>财务核算岗</v>
          </cell>
          <cell r="D8" t="str">
            <v>岗位04</v>
          </cell>
        </row>
        <row r="9">
          <cell r="A9" t="str">
            <v>任为</v>
          </cell>
          <cell r="B9" t="str">
            <v>区生态环境监测站</v>
          </cell>
          <cell r="C9" t="str">
            <v>财务核算岗</v>
          </cell>
          <cell r="D9" t="str">
            <v>岗位04</v>
          </cell>
        </row>
        <row r="10">
          <cell r="A10" t="str">
            <v>伍月</v>
          </cell>
          <cell r="B10" t="str">
            <v>璧城街道建设环保服务中心</v>
          </cell>
          <cell r="C10" t="str">
            <v>综合管理岗</v>
          </cell>
          <cell r="D10" t="str">
            <v>岗位05</v>
          </cell>
        </row>
        <row r="11">
          <cell r="A11" t="str">
            <v>蒋书琴</v>
          </cell>
          <cell r="B11" t="str">
            <v>璧城街道建设环保服务中心</v>
          </cell>
          <cell r="C11" t="str">
            <v>综合管理岗</v>
          </cell>
          <cell r="D11" t="str">
            <v>岗位05</v>
          </cell>
        </row>
        <row r="12">
          <cell r="A12" t="str">
            <v>刘昕</v>
          </cell>
          <cell r="B12" t="str">
            <v>璧城街道建设环保服务中心</v>
          </cell>
          <cell r="C12" t="str">
            <v>综合管理岗</v>
          </cell>
          <cell r="D12" t="str">
            <v>岗位05</v>
          </cell>
        </row>
        <row r="13">
          <cell r="A13" t="str">
            <v>罗欢</v>
          </cell>
          <cell r="B13" t="str">
            <v>璧城街道建设环保服务中心</v>
          </cell>
          <cell r="C13" t="str">
            <v>综合管理岗</v>
          </cell>
          <cell r="D13" t="str">
            <v>岗位05</v>
          </cell>
        </row>
        <row r="14">
          <cell r="A14" t="str">
            <v>邓琼飞</v>
          </cell>
          <cell r="B14" t="str">
            <v>璧城街道建设环保服务中心</v>
          </cell>
          <cell r="C14" t="str">
            <v>综合管理岗</v>
          </cell>
          <cell r="D14" t="str">
            <v>岗位05</v>
          </cell>
        </row>
        <row r="15">
          <cell r="A15" t="str">
            <v>熊春霞</v>
          </cell>
          <cell r="B15" t="str">
            <v>璧城街道建设环保服务中心</v>
          </cell>
          <cell r="C15" t="str">
            <v>综合管理岗</v>
          </cell>
          <cell r="D15" t="str">
            <v>岗位05</v>
          </cell>
        </row>
        <row r="16">
          <cell r="A16" t="str">
            <v>王旭</v>
          </cell>
          <cell r="B16" t="str">
            <v>璧城街道建设环保服务中心</v>
          </cell>
          <cell r="C16" t="str">
            <v>综合管理岗</v>
          </cell>
          <cell r="D16" t="str">
            <v>岗位05</v>
          </cell>
        </row>
        <row r="17">
          <cell r="A17" t="str">
            <v>刘芯鄢</v>
          </cell>
          <cell r="B17" t="str">
            <v>璧城街道建设环保服务中心</v>
          </cell>
          <cell r="C17" t="str">
            <v>综合管理岗</v>
          </cell>
          <cell r="D17" t="str">
            <v>岗位05</v>
          </cell>
        </row>
        <row r="18">
          <cell r="A18" t="str">
            <v>蒋典典</v>
          </cell>
          <cell r="B18" t="str">
            <v>璧城街道社区事务服务中心</v>
          </cell>
          <cell r="C18" t="str">
            <v>综合管理岗</v>
          </cell>
          <cell r="D18" t="str">
            <v>岗位12</v>
          </cell>
        </row>
        <row r="19">
          <cell r="A19" t="str">
            <v>陈茜</v>
          </cell>
          <cell r="B19" t="str">
            <v>璧城街道社区事务服务中心</v>
          </cell>
          <cell r="C19" t="str">
            <v>综合管理岗</v>
          </cell>
          <cell r="D19" t="str">
            <v>岗位12</v>
          </cell>
        </row>
        <row r="20">
          <cell r="A20" t="str">
            <v>胡音</v>
          </cell>
          <cell r="B20" t="str">
            <v>璧城街道社区事务服务中心</v>
          </cell>
          <cell r="C20" t="str">
            <v>综合管理岗</v>
          </cell>
          <cell r="D20" t="str">
            <v>岗位12</v>
          </cell>
        </row>
        <row r="21">
          <cell r="A21" t="str">
            <v>赵保良</v>
          </cell>
          <cell r="B21" t="str">
            <v>璧城街道社区事务服务中心</v>
          </cell>
          <cell r="C21" t="str">
            <v>综合管理岗</v>
          </cell>
          <cell r="D21" t="str">
            <v>岗位12</v>
          </cell>
        </row>
        <row r="22">
          <cell r="A22" t="str">
            <v>王驹</v>
          </cell>
          <cell r="B22" t="str">
            <v>璧城街道社区事务服务中心</v>
          </cell>
          <cell r="C22" t="str">
            <v>综合管理岗</v>
          </cell>
          <cell r="D22" t="str">
            <v>岗位12</v>
          </cell>
        </row>
        <row r="23">
          <cell r="A23" t="str">
            <v>刘彦希</v>
          </cell>
          <cell r="B23" t="str">
            <v>璧城街道社区事务服务中心</v>
          </cell>
          <cell r="C23" t="str">
            <v>综合管理岗</v>
          </cell>
          <cell r="D23" t="str">
            <v>岗位12</v>
          </cell>
        </row>
        <row r="24">
          <cell r="A24" t="str">
            <v>杜沛东</v>
          </cell>
          <cell r="B24" t="str">
            <v>璧城街道社区事务服务中心</v>
          </cell>
          <cell r="C24" t="str">
            <v>综合管理岗</v>
          </cell>
          <cell r="D24" t="str">
            <v>岗位12</v>
          </cell>
        </row>
        <row r="25">
          <cell r="A25" t="str">
            <v>汤利娟</v>
          </cell>
          <cell r="B25" t="str">
            <v>璧城街道社区事务服务中心</v>
          </cell>
          <cell r="C25" t="str">
            <v>综合管理岗</v>
          </cell>
          <cell r="D25" t="str">
            <v>岗位12</v>
          </cell>
        </row>
        <row r="26">
          <cell r="A26" t="str">
            <v>李辛津</v>
          </cell>
          <cell r="B26" t="str">
            <v>区教师进修学校</v>
          </cell>
          <cell r="C26" t="str">
            <v>政德教师</v>
          </cell>
          <cell r="D26" t="str">
            <v>岗位21</v>
          </cell>
        </row>
        <row r="27">
          <cell r="A27" t="str">
            <v>金玉容</v>
          </cell>
          <cell r="B27" t="str">
            <v>区教师进修学校</v>
          </cell>
          <cell r="C27" t="str">
            <v>政德教师</v>
          </cell>
          <cell r="D27" t="str">
            <v>岗位21</v>
          </cell>
        </row>
        <row r="28">
          <cell r="A28" t="str">
            <v>任薇</v>
          </cell>
          <cell r="B28" t="str">
            <v>区教师进修学校</v>
          </cell>
          <cell r="C28" t="str">
            <v>政德教师</v>
          </cell>
          <cell r="D28" t="str">
            <v>岗位21</v>
          </cell>
        </row>
        <row r="29">
          <cell r="A29" t="str">
            <v>面试二组</v>
          </cell>
        </row>
        <row r="30">
          <cell r="A30" t="str">
            <v>姓名</v>
          </cell>
          <cell r="B30" t="str">
            <v>报考单位</v>
          </cell>
          <cell r="C30" t="str">
            <v>报考岗位</v>
          </cell>
          <cell r="D30" t="str">
            <v>岗位编号</v>
          </cell>
        </row>
        <row r="31">
          <cell r="A31" t="str">
            <v>明豪</v>
          </cell>
          <cell r="B31" t="str">
            <v>区普查中心</v>
          </cell>
          <cell r="C31" t="str">
            <v>综合管理岗</v>
          </cell>
          <cell r="D31" t="str">
            <v>岗位01</v>
          </cell>
        </row>
        <row r="32">
          <cell r="A32" t="str">
            <v>谢文君</v>
          </cell>
          <cell r="B32" t="str">
            <v>区普查中心</v>
          </cell>
          <cell r="C32" t="str">
            <v>综合管理岗</v>
          </cell>
          <cell r="D32" t="str">
            <v>岗位01</v>
          </cell>
        </row>
        <row r="33">
          <cell r="A33" t="str">
            <v>陈瑶</v>
          </cell>
          <cell r="B33" t="str">
            <v>区普查中心</v>
          </cell>
          <cell r="C33" t="str">
            <v>综合管理岗</v>
          </cell>
          <cell r="D33" t="str">
            <v>岗位01</v>
          </cell>
        </row>
        <row r="34">
          <cell r="A34" t="str">
            <v>刘兴霖</v>
          </cell>
          <cell r="B34" t="str">
            <v>区普查中心</v>
          </cell>
          <cell r="C34" t="str">
            <v>综合管理岗</v>
          </cell>
          <cell r="D34" t="str">
            <v>岗位01</v>
          </cell>
        </row>
        <row r="35">
          <cell r="A35" t="str">
            <v>湛美林</v>
          </cell>
          <cell r="B35" t="str">
            <v>区普查中心</v>
          </cell>
          <cell r="C35" t="str">
            <v>综合管理岗</v>
          </cell>
          <cell r="D35" t="str">
            <v>岗位01</v>
          </cell>
        </row>
        <row r="36">
          <cell r="A36" t="str">
            <v>陈蜜筱</v>
          </cell>
          <cell r="B36" t="str">
            <v>区普查中心</v>
          </cell>
          <cell r="C36" t="str">
            <v>综合管理岗</v>
          </cell>
          <cell r="D36" t="str">
            <v>岗位01</v>
          </cell>
        </row>
        <row r="37">
          <cell r="A37" t="str">
            <v>李当奇</v>
          </cell>
          <cell r="B37" t="str">
            <v>区普查中心</v>
          </cell>
          <cell r="C37" t="str">
            <v>综合管理岗</v>
          </cell>
          <cell r="D37" t="str">
            <v>岗位01</v>
          </cell>
        </row>
        <row r="38">
          <cell r="A38" t="str">
            <v>桂鸣璨</v>
          </cell>
          <cell r="B38" t="str">
            <v>区普查中心</v>
          </cell>
          <cell r="C38" t="str">
            <v>统计分析岗</v>
          </cell>
          <cell r="D38" t="str">
            <v>岗位02</v>
          </cell>
        </row>
        <row r="39">
          <cell r="A39" t="str">
            <v>郭柱成</v>
          </cell>
          <cell r="B39" t="str">
            <v>区普查中心</v>
          </cell>
          <cell r="C39" t="str">
            <v>统计分析岗</v>
          </cell>
          <cell r="D39" t="str">
            <v>岗位02</v>
          </cell>
        </row>
        <row r="40">
          <cell r="A40" t="str">
            <v>樊桂良</v>
          </cell>
          <cell r="B40" t="str">
            <v>区普查中心</v>
          </cell>
          <cell r="C40" t="str">
            <v>统计分析岗</v>
          </cell>
          <cell r="D40" t="str">
            <v>岗位02</v>
          </cell>
        </row>
        <row r="41">
          <cell r="A41" t="str">
            <v>潘小平</v>
          </cell>
          <cell r="B41" t="str">
            <v>区普查中心</v>
          </cell>
          <cell r="C41" t="str">
            <v>统计分析岗</v>
          </cell>
          <cell r="D41" t="str">
            <v>岗位02</v>
          </cell>
        </row>
        <row r="42">
          <cell r="A42" t="str">
            <v>张茜</v>
          </cell>
          <cell r="B42" t="str">
            <v>区普查中心</v>
          </cell>
          <cell r="C42" t="str">
            <v>统计分析岗</v>
          </cell>
          <cell r="D42" t="str">
            <v>岗位02</v>
          </cell>
        </row>
        <row r="43">
          <cell r="A43" t="str">
            <v>蒋艳</v>
          </cell>
          <cell r="B43" t="str">
            <v>区普查中心</v>
          </cell>
          <cell r="C43" t="str">
            <v>统计分析岗</v>
          </cell>
          <cell r="D43" t="str">
            <v>岗位02</v>
          </cell>
        </row>
        <row r="44">
          <cell r="A44" t="str">
            <v>何治嬉</v>
          </cell>
          <cell r="B44" t="str">
            <v>区普查中心</v>
          </cell>
          <cell r="C44" t="str">
            <v>统计分析岗</v>
          </cell>
          <cell r="D44" t="str">
            <v>岗位02</v>
          </cell>
        </row>
        <row r="45">
          <cell r="A45" t="str">
            <v>顾艳丽</v>
          </cell>
          <cell r="B45" t="str">
            <v>区金融发展促进中心</v>
          </cell>
          <cell r="C45" t="str">
            <v>综合管理岗</v>
          </cell>
          <cell r="D45" t="str">
            <v>岗位03</v>
          </cell>
        </row>
        <row r="46">
          <cell r="A46" t="str">
            <v>邓双莹</v>
          </cell>
          <cell r="B46" t="str">
            <v>区金融发展促进中心</v>
          </cell>
          <cell r="C46" t="str">
            <v>综合管理岗</v>
          </cell>
          <cell r="D46" t="str">
            <v>岗位03</v>
          </cell>
        </row>
        <row r="47">
          <cell r="A47" t="str">
            <v>胡映雪</v>
          </cell>
          <cell r="B47" t="str">
            <v>区金融发展促进中心</v>
          </cell>
          <cell r="C47" t="str">
            <v>综合管理岗</v>
          </cell>
          <cell r="D47" t="str">
            <v>岗位03</v>
          </cell>
        </row>
        <row r="48">
          <cell r="A48" t="str">
            <v>孙梦停</v>
          </cell>
          <cell r="B48" t="str">
            <v>区金融发展促进中心</v>
          </cell>
          <cell r="C48" t="str">
            <v>综合管理岗</v>
          </cell>
          <cell r="D48" t="str">
            <v>岗位03</v>
          </cell>
        </row>
        <row r="49">
          <cell r="A49" t="str">
            <v>赵承臣</v>
          </cell>
          <cell r="B49" t="str">
            <v>区金融发展促进中心</v>
          </cell>
          <cell r="C49" t="str">
            <v>综合管理岗</v>
          </cell>
          <cell r="D49" t="str">
            <v>岗位03</v>
          </cell>
        </row>
        <row r="50">
          <cell r="A50" t="str">
            <v>张元娜</v>
          </cell>
          <cell r="B50" t="str">
            <v>区金融发展促进中心</v>
          </cell>
          <cell r="C50" t="str">
            <v>综合管理岗</v>
          </cell>
          <cell r="D50" t="str">
            <v>岗位03</v>
          </cell>
        </row>
        <row r="51">
          <cell r="A51" t="str">
            <v>黄诗琦</v>
          </cell>
          <cell r="B51" t="str">
            <v>区金融发展促进中心</v>
          </cell>
          <cell r="C51" t="str">
            <v>综合管理岗</v>
          </cell>
          <cell r="D51" t="str">
            <v>岗位03</v>
          </cell>
        </row>
        <row r="52">
          <cell r="A52" t="str">
            <v>吴艺</v>
          </cell>
          <cell r="B52" t="str">
            <v>区金融发展促进中心</v>
          </cell>
          <cell r="C52" t="str">
            <v>综合管理岗</v>
          </cell>
          <cell r="D52" t="str">
            <v>岗位03</v>
          </cell>
        </row>
        <row r="53">
          <cell r="A53" t="str">
            <v>面试三组</v>
          </cell>
        </row>
        <row r="54">
          <cell r="A54" t="str">
            <v>姓名</v>
          </cell>
          <cell r="B54" t="str">
            <v>报考单位</v>
          </cell>
          <cell r="C54" t="str">
            <v>报考岗位</v>
          </cell>
          <cell r="D54" t="str">
            <v>岗位编号</v>
          </cell>
        </row>
        <row r="55">
          <cell r="A55" t="str">
            <v>张航</v>
          </cell>
          <cell r="B55" t="str">
            <v>大兴镇建设环保服务中心</v>
          </cell>
          <cell r="C55" t="str">
            <v>综合管理岗</v>
          </cell>
          <cell r="D55" t="str">
            <v>岗位08</v>
          </cell>
        </row>
        <row r="56">
          <cell r="A56" t="str">
            <v>杨丽</v>
          </cell>
          <cell r="B56" t="str">
            <v>大兴镇建设环保服务中心</v>
          </cell>
          <cell r="C56" t="str">
            <v>综合管理岗</v>
          </cell>
          <cell r="D56" t="str">
            <v>岗位08</v>
          </cell>
        </row>
        <row r="57">
          <cell r="A57" t="str">
            <v>李朝波</v>
          </cell>
          <cell r="B57" t="str">
            <v>大兴镇建设环保服务中心</v>
          </cell>
          <cell r="C57" t="str">
            <v>综合管理岗</v>
          </cell>
          <cell r="D57" t="str">
            <v>岗位08</v>
          </cell>
        </row>
        <row r="58">
          <cell r="A58" t="str">
            <v>崔晓莹</v>
          </cell>
          <cell r="B58" t="str">
            <v>大兴镇建设环保服务中心</v>
          </cell>
          <cell r="C58" t="str">
            <v>综合管理岗</v>
          </cell>
          <cell r="D58" t="str">
            <v>岗位08</v>
          </cell>
        </row>
        <row r="59">
          <cell r="A59" t="str">
            <v>谭琼</v>
          </cell>
          <cell r="B59" t="str">
            <v>大兴镇建设环保服务中心</v>
          </cell>
          <cell r="C59" t="str">
            <v>综合管理岗</v>
          </cell>
          <cell r="D59" t="str">
            <v>岗位08</v>
          </cell>
        </row>
        <row r="60">
          <cell r="A60" t="str">
            <v>李明月</v>
          </cell>
          <cell r="B60" t="str">
            <v>大兴镇建设环保服务中心</v>
          </cell>
          <cell r="C60" t="str">
            <v>综合管理岗</v>
          </cell>
          <cell r="D60" t="str">
            <v>岗位08</v>
          </cell>
        </row>
        <row r="61">
          <cell r="A61" t="str">
            <v>肖奉铭</v>
          </cell>
          <cell r="B61" t="str">
            <v>大兴镇建设环保服务中心</v>
          </cell>
          <cell r="C61" t="str">
            <v>综合管理岗</v>
          </cell>
          <cell r="D61" t="str">
            <v>岗位08</v>
          </cell>
        </row>
        <row r="62">
          <cell r="A62" t="str">
            <v>吴家霞</v>
          </cell>
          <cell r="B62" t="str">
            <v>大兴镇建设环保服务中心</v>
          </cell>
          <cell r="C62" t="str">
            <v>综合管理岗</v>
          </cell>
          <cell r="D62" t="str">
            <v>岗位08</v>
          </cell>
        </row>
        <row r="63">
          <cell r="A63" t="str">
            <v>马龙</v>
          </cell>
          <cell r="B63" t="str">
            <v>大兴镇建设环保服务中心</v>
          </cell>
          <cell r="C63" t="str">
            <v>综合管理岗</v>
          </cell>
          <cell r="D63" t="str">
            <v>岗位08</v>
          </cell>
        </row>
        <row r="64">
          <cell r="A64" t="str">
            <v>金博</v>
          </cell>
          <cell r="B64" t="str">
            <v>大兴镇建设环保服务中心</v>
          </cell>
          <cell r="C64" t="str">
            <v>综合管理岗</v>
          </cell>
          <cell r="D64" t="str">
            <v>岗位08</v>
          </cell>
        </row>
        <row r="65">
          <cell r="A65" t="str">
            <v>钱余欣</v>
          </cell>
          <cell r="B65" t="str">
            <v>大兴镇建设环保服务中心</v>
          </cell>
          <cell r="C65" t="str">
            <v>综合管理岗</v>
          </cell>
          <cell r="D65" t="str">
            <v>岗位08</v>
          </cell>
        </row>
        <row r="66">
          <cell r="A66" t="str">
            <v>杨泠珑</v>
          </cell>
          <cell r="B66" t="str">
            <v>大兴镇建设环保服务中心</v>
          </cell>
          <cell r="C66" t="str">
            <v>综合管理岗</v>
          </cell>
          <cell r="D66" t="str">
            <v>岗位08</v>
          </cell>
        </row>
        <row r="67">
          <cell r="A67" t="str">
            <v>陈心语</v>
          </cell>
          <cell r="B67" t="str">
            <v>大兴镇建设环保服务中心</v>
          </cell>
          <cell r="C67" t="str">
            <v>综合管理岗</v>
          </cell>
          <cell r="D67" t="str">
            <v>岗位08</v>
          </cell>
        </row>
        <row r="68">
          <cell r="A68" t="str">
            <v>李博</v>
          </cell>
          <cell r="B68" t="str">
            <v>大兴镇建设环保服务中心</v>
          </cell>
          <cell r="C68" t="str">
            <v>综合管理岗</v>
          </cell>
          <cell r="D68" t="str">
            <v>岗位08</v>
          </cell>
        </row>
        <row r="69">
          <cell r="A69" t="str">
            <v>杨山</v>
          </cell>
          <cell r="B69" t="str">
            <v>大兴镇建设环保服务中心</v>
          </cell>
          <cell r="C69" t="str">
            <v>综合管理岗</v>
          </cell>
          <cell r="D69" t="str">
            <v>岗位08</v>
          </cell>
        </row>
        <row r="70">
          <cell r="A70" t="str">
            <v>黄琦</v>
          </cell>
          <cell r="B70" t="str">
            <v>大兴镇建设环保服务中心</v>
          </cell>
          <cell r="C70" t="str">
            <v>综合管理岗</v>
          </cell>
          <cell r="D70" t="str">
            <v>岗位08</v>
          </cell>
        </row>
        <row r="71">
          <cell r="A71" t="str">
            <v>于书山</v>
          </cell>
          <cell r="B71" t="str">
            <v>大兴镇建设环保服务中心</v>
          </cell>
          <cell r="C71" t="str">
            <v>综合管理岗</v>
          </cell>
          <cell r="D71" t="str">
            <v>岗位08</v>
          </cell>
        </row>
        <row r="72">
          <cell r="A72" t="str">
            <v>石将来</v>
          </cell>
          <cell r="B72" t="str">
            <v>大兴镇建设环保服务中心</v>
          </cell>
          <cell r="C72" t="str">
            <v>综合管理岗</v>
          </cell>
          <cell r="D72" t="str">
            <v>岗位08</v>
          </cell>
        </row>
        <row r="73">
          <cell r="A73" t="str">
            <v>彭慧</v>
          </cell>
          <cell r="B73" t="str">
            <v>大兴镇建设环保服务中心</v>
          </cell>
          <cell r="C73" t="str">
            <v>综合管理岗</v>
          </cell>
          <cell r="D73" t="str">
            <v>岗位08</v>
          </cell>
        </row>
        <row r="74">
          <cell r="A74" t="str">
            <v>陈冬艺</v>
          </cell>
          <cell r="B74" t="str">
            <v>大兴镇建设环保服务中心</v>
          </cell>
          <cell r="C74" t="str">
            <v>综合管理岗</v>
          </cell>
          <cell r="D74" t="str">
            <v>岗位08</v>
          </cell>
        </row>
        <row r="75">
          <cell r="A75" t="str">
            <v>杨坤</v>
          </cell>
          <cell r="B75" t="str">
            <v>大兴镇建设环保服务中心</v>
          </cell>
          <cell r="C75" t="str">
            <v>综合管理岗</v>
          </cell>
          <cell r="D75" t="str">
            <v>岗位08</v>
          </cell>
        </row>
        <row r="76">
          <cell r="A76" t="str">
            <v>陈周燕</v>
          </cell>
          <cell r="B76" t="str">
            <v>大兴镇产业发展服务中心</v>
          </cell>
          <cell r="C76" t="str">
            <v>综合管理岗</v>
          </cell>
          <cell r="D76" t="str">
            <v>岗位16</v>
          </cell>
        </row>
        <row r="77">
          <cell r="A77" t="str">
            <v>何元梅</v>
          </cell>
          <cell r="B77" t="str">
            <v>大兴镇产业发展服务中心</v>
          </cell>
          <cell r="C77" t="str">
            <v>综合管理岗</v>
          </cell>
          <cell r="D77" t="str">
            <v>岗位16</v>
          </cell>
        </row>
        <row r="78">
          <cell r="A78" t="str">
            <v>朱承洪</v>
          </cell>
          <cell r="B78" t="str">
            <v>大兴镇产业发展服务中心</v>
          </cell>
          <cell r="C78" t="str">
            <v>综合管理岗</v>
          </cell>
          <cell r="D78" t="str">
            <v>岗位16</v>
          </cell>
        </row>
        <row r="79">
          <cell r="A79" t="str">
            <v>谢继星</v>
          </cell>
          <cell r="B79" t="str">
            <v>大兴镇产业发展服务中心</v>
          </cell>
          <cell r="C79" t="str">
            <v>综合管理岗</v>
          </cell>
          <cell r="D79" t="str">
            <v>岗位16</v>
          </cell>
        </row>
        <row r="80">
          <cell r="A80" t="str">
            <v>魏再玉</v>
          </cell>
          <cell r="B80" t="str">
            <v>大兴镇产业发展服务中心</v>
          </cell>
          <cell r="C80" t="str">
            <v>综合管理岗</v>
          </cell>
          <cell r="D80" t="str">
            <v>岗位16</v>
          </cell>
        </row>
        <row r="81">
          <cell r="A81" t="str">
            <v>张梦萱</v>
          </cell>
          <cell r="B81" t="str">
            <v>大兴镇产业发展服务中心</v>
          </cell>
          <cell r="C81" t="str">
            <v>综合管理岗</v>
          </cell>
          <cell r="D81" t="str">
            <v>岗位16</v>
          </cell>
        </row>
        <row r="82">
          <cell r="A82" t="str">
            <v>万银莉</v>
          </cell>
          <cell r="B82" t="str">
            <v>大兴镇产业发展服务中心</v>
          </cell>
          <cell r="C82" t="str">
            <v>综合管理岗</v>
          </cell>
          <cell r="D82" t="str">
            <v>岗位16</v>
          </cell>
        </row>
        <row r="83">
          <cell r="A83" t="str">
            <v>刘中宪</v>
          </cell>
          <cell r="B83" t="str">
            <v>大兴镇产业发展服务中心</v>
          </cell>
          <cell r="C83" t="str">
            <v>综合管理岗</v>
          </cell>
          <cell r="D83" t="str">
            <v>岗位16</v>
          </cell>
        </row>
        <row r="84">
          <cell r="A84" t="str">
            <v>万能</v>
          </cell>
          <cell r="B84" t="str">
            <v>大兴镇产业发展服务中心</v>
          </cell>
          <cell r="C84" t="str">
            <v>综合管理岗</v>
          </cell>
          <cell r="D84" t="str">
            <v>岗位16</v>
          </cell>
        </row>
        <row r="85">
          <cell r="A85" t="str">
            <v>黄蓉</v>
          </cell>
          <cell r="B85" t="str">
            <v>大兴镇产业发展服务中心</v>
          </cell>
          <cell r="C85" t="str">
            <v>综合管理岗</v>
          </cell>
          <cell r="D85" t="str">
            <v>岗位16</v>
          </cell>
        </row>
        <row r="86">
          <cell r="A86" t="str">
            <v>戢运杰</v>
          </cell>
          <cell r="B86" t="str">
            <v>大兴镇产业发展服务中心</v>
          </cell>
          <cell r="C86" t="str">
            <v>综合管理岗</v>
          </cell>
          <cell r="D86" t="str">
            <v>岗位16</v>
          </cell>
        </row>
        <row r="87">
          <cell r="A87" t="str">
            <v>文秋静</v>
          </cell>
          <cell r="B87" t="str">
            <v>大兴镇产业发展服务中心</v>
          </cell>
          <cell r="C87" t="str">
            <v>综合管理岗</v>
          </cell>
          <cell r="D87" t="str">
            <v>岗位16</v>
          </cell>
        </row>
        <row r="88">
          <cell r="A88" t="str">
            <v>吴开波</v>
          </cell>
          <cell r="B88" t="str">
            <v>大兴镇产业发展服务中心</v>
          </cell>
          <cell r="C88" t="str">
            <v>综合管理岗</v>
          </cell>
          <cell r="D88" t="str">
            <v>岗位16</v>
          </cell>
        </row>
        <row r="89">
          <cell r="A89" t="str">
            <v>刘春艳</v>
          </cell>
          <cell r="B89" t="str">
            <v>大兴镇产业发展服务中心</v>
          </cell>
          <cell r="C89" t="str">
            <v>综合管理岗</v>
          </cell>
          <cell r="D89" t="str">
            <v>岗位16</v>
          </cell>
        </row>
        <row r="90">
          <cell r="A90" t="str">
            <v>面试四组</v>
          </cell>
        </row>
        <row r="91">
          <cell r="A91" t="str">
            <v>姓名</v>
          </cell>
          <cell r="B91" t="str">
            <v>报考单位</v>
          </cell>
          <cell r="C91" t="str">
            <v>报考岗位</v>
          </cell>
          <cell r="D91" t="str">
            <v>岗位编号</v>
          </cell>
        </row>
        <row r="92">
          <cell r="A92" t="str">
            <v>武振呼</v>
          </cell>
          <cell r="B92" t="str">
            <v>来凤街道综合行政执法大队</v>
          </cell>
          <cell r="C92" t="str">
            <v>综合管理岗</v>
          </cell>
          <cell r="D92" t="str">
            <v>岗位06</v>
          </cell>
        </row>
        <row r="93">
          <cell r="A93" t="str">
            <v>黄礼鈺</v>
          </cell>
          <cell r="B93" t="str">
            <v>来凤街道综合行政执法大队</v>
          </cell>
          <cell r="C93" t="str">
            <v>综合管理岗</v>
          </cell>
          <cell r="D93" t="str">
            <v>岗位06</v>
          </cell>
        </row>
        <row r="94">
          <cell r="A94" t="str">
            <v>肖辉</v>
          </cell>
          <cell r="B94" t="str">
            <v>来凤街道综合行政执法大队</v>
          </cell>
          <cell r="C94" t="str">
            <v>综合管理岗</v>
          </cell>
          <cell r="D94" t="str">
            <v>岗位06</v>
          </cell>
        </row>
        <row r="95">
          <cell r="A95" t="str">
            <v>吉祥</v>
          </cell>
          <cell r="B95" t="str">
            <v>来凤街道综合行政执法大队</v>
          </cell>
          <cell r="C95" t="str">
            <v>综合管理岗</v>
          </cell>
          <cell r="D95" t="str">
            <v>岗位06</v>
          </cell>
        </row>
        <row r="96">
          <cell r="A96" t="str">
            <v>魏伟</v>
          </cell>
          <cell r="B96" t="str">
            <v>来凤街道综合行政执法大队</v>
          </cell>
          <cell r="C96" t="str">
            <v>综合管理岗</v>
          </cell>
          <cell r="D96" t="str">
            <v>岗位06</v>
          </cell>
        </row>
        <row r="97">
          <cell r="A97" t="str">
            <v>王鑫</v>
          </cell>
          <cell r="B97" t="str">
            <v>来凤街道综合行政执法大队</v>
          </cell>
          <cell r="C97" t="str">
            <v>综合管理岗</v>
          </cell>
          <cell r="D97" t="str">
            <v>岗位06</v>
          </cell>
        </row>
        <row r="98">
          <cell r="A98" t="str">
            <v>胡玲</v>
          </cell>
          <cell r="B98" t="str">
            <v>来凤街道综合行政执法大队</v>
          </cell>
          <cell r="C98" t="str">
            <v>综合管理岗</v>
          </cell>
          <cell r="D98" t="str">
            <v>岗位06</v>
          </cell>
        </row>
        <row r="99">
          <cell r="A99" t="str">
            <v>陈强</v>
          </cell>
          <cell r="B99" t="str">
            <v>来凤街道综合行政执法大队</v>
          </cell>
          <cell r="C99" t="str">
            <v>综合管理岗</v>
          </cell>
          <cell r="D99" t="str">
            <v>岗位06</v>
          </cell>
        </row>
        <row r="100">
          <cell r="A100" t="str">
            <v>候典冰</v>
          </cell>
          <cell r="B100" t="str">
            <v>来凤街道社区事务服务中心</v>
          </cell>
          <cell r="C100" t="str">
            <v>综合管理岗</v>
          </cell>
          <cell r="D100" t="str">
            <v>岗位14</v>
          </cell>
        </row>
        <row r="101">
          <cell r="A101" t="str">
            <v>冉蕾</v>
          </cell>
          <cell r="B101" t="str">
            <v>来凤街道社区事务服务中心</v>
          </cell>
          <cell r="C101" t="str">
            <v>综合管理岗</v>
          </cell>
          <cell r="D101" t="str">
            <v>岗位14</v>
          </cell>
        </row>
        <row r="102">
          <cell r="A102" t="str">
            <v>钱永春</v>
          </cell>
          <cell r="B102" t="str">
            <v>来凤街道社区事务服务中心</v>
          </cell>
          <cell r="C102" t="str">
            <v>综合管理岗</v>
          </cell>
          <cell r="D102" t="str">
            <v>岗位14</v>
          </cell>
        </row>
        <row r="103">
          <cell r="A103" t="str">
            <v>田德林</v>
          </cell>
          <cell r="B103" t="str">
            <v>来凤街道社区事务服务中心</v>
          </cell>
          <cell r="C103" t="str">
            <v>综合管理岗</v>
          </cell>
          <cell r="D103" t="str">
            <v>岗位14</v>
          </cell>
        </row>
        <row r="104">
          <cell r="A104" t="str">
            <v>杨安坤</v>
          </cell>
          <cell r="B104" t="str">
            <v>丁家街道建设环保服务中心</v>
          </cell>
          <cell r="C104" t="str">
            <v>综合管理岗</v>
          </cell>
          <cell r="D104" t="str">
            <v>岗位07</v>
          </cell>
        </row>
        <row r="105">
          <cell r="A105" t="str">
            <v>任德福</v>
          </cell>
          <cell r="B105" t="str">
            <v>丁家街道建设环保服务中心</v>
          </cell>
          <cell r="C105" t="str">
            <v>综合管理岗</v>
          </cell>
          <cell r="D105" t="str">
            <v>岗位07</v>
          </cell>
        </row>
        <row r="106">
          <cell r="A106" t="str">
            <v>胡洪浩</v>
          </cell>
          <cell r="B106" t="str">
            <v>丁家街道建设环保服务中心</v>
          </cell>
          <cell r="C106" t="str">
            <v>综合管理岗</v>
          </cell>
          <cell r="D106" t="str">
            <v>岗位07</v>
          </cell>
        </row>
        <row r="107">
          <cell r="A107" t="str">
            <v>曹文静</v>
          </cell>
          <cell r="B107" t="str">
            <v>丁家街道建设环保服务中心</v>
          </cell>
          <cell r="C107" t="str">
            <v>综合管理岗</v>
          </cell>
          <cell r="D107" t="str">
            <v>岗位07</v>
          </cell>
        </row>
        <row r="108">
          <cell r="A108" t="str">
            <v>刘小芳</v>
          </cell>
          <cell r="B108" t="str">
            <v>丁家街道建设环保服务中心</v>
          </cell>
          <cell r="C108" t="str">
            <v>综合管理岗</v>
          </cell>
          <cell r="D108" t="str">
            <v>岗位07</v>
          </cell>
        </row>
        <row r="109">
          <cell r="A109" t="str">
            <v>秦宇露</v>
          </cell>
          <cell r="B109" t="str">
            <v>福禄镇建设环保服务中心</v>
          </cell>
          <cell r="C109" t="str">
            <v>综合管理岗</v>
          </cell>
          <cell r="D109" t="str">
            <v>岗位10</v>
          </cell>
        </row>
        <row r="110">
          <cell r="A110" t="str">
            <v>项文月</v>
          </cell>
          <cell r="B110" t="str">
            <v>福禄镇建设环保服务中心</v>
          </cell>
          <cell r="C110" t="str">
            <v>综合管理岗</v>
          </cell>
          <cell r="D110" t="str">
            <v>岗位10</v>
          </cell>
        </row>
        <row r="111">
          <cell r="A111" t="str">
            <v>刘娜</v>
          </cell>
          <cell r="B111" t="str">
            <v>福禄镇建设环保服务中心</v>
          </cell>
          <cell r="C111" t="str">
            <v>综合管理岗</v>
          </cell>
          <cell r="D111" t="str">
            <v>岗位10</v>
          </cell>
        </row>
        <row r="112">
          <cell r="A112" t="str">
            <v>蔺诗杰</v>
          </cell>
          <cell r="B112" t="str">
            <v>福禄镇建设环保服务中心</v>
          </cell>
          <cell r="C112" t="str">
            <v>综合管理岗</v>
          </cell>
          <cell r="D112" t="str">
            <v>岗位10</v>
          </cell>
        </row>
        <row r="113">
          <cell r="A113" t="str">
            <v>杨涵</v>
          </cell>
          <cell r="B113" t="str">
            <v>福禄镇产业发展服务中心</v>
          </cell>
          <cell r="C113" t="str">
            <v>综合管理岗</v>
          </cell>
          <cell r="D113" t="str">
            <v>岗位19</v>
          </cell>
        </row>
        <row r="114">
          <cell r="A114" t="str">
            <v>张丽彩</v>
          </cell>
          <cell r="B114" t="str">
            <v>福禄镇产业发展服务中心</v>
          </cell>
          <cell r="C114" t="str">
            <v>综合管理岗</v>
          </cell>
          <cell r="D114" t="str">
            <v>岗位19</v>
          </cell>
        </row>
        <row r="115">
          <cell r="A115" t="str">
            <v>王硕</v>
          </cell>
          <cell r="B115" t="str">
            <v>福禄镇产业发展服务中心</v>
          </cell>
          <cell r="C115" t="str">
            <v>综合管理岗</v>
          </cell>
          <cell r="D115" t="str">
            <v>岗位19</v>
          </cell>
        </row>
        <row r="116">
          <cell r="A116" t="str">
            <v>陈一</v>
          </cell>
          <cell r="B116" t="str">
            <v>福禄镇产业发展服务中心</v>
          </cell>
          <cell r="C116" t="str">
            <v>综合管理岗</v>
          </cell>
          <cell r="D116" t="str">
            <v>岗位19</v>
          </cell>
        </row>
        <row r="117">
          <cell r="A117" t="str">
            <v>付路</v>
          </cell>
          <cell r="B117" t="str">
            <v>福禄镇产业发展服务中心</v>
          </cell>
          <cell r="C117" t="str">
            <v>综合管理岗</v>
          </cell>
          <cell r="D117" t="str">
            <v>岗位19</v>
          </cell>
        </row>
        <row r="118">
          <cell r="A118" t="str">
            <v>面试五组</v>
          </cell>
        </row>
        <row r="119">
          <cell r="A119" t="str">
            <v>姓名</v>
          </cell>
          <cell r="B119" t="str">
            <v>报考单位</v>
          </cell>
          <cell r="C119" t="str">
            <v>报考岗位</v>
          </cell>
          <cell r="D119" t="str">
            <v>岗位编号</v>
          </cell>
        </row>
        <row r="120">
          <cell r="A120" t="str">
            <v>邓玫妮</v>
          </cell>
          <cell r="B120" t="str">
            <v>璧泉街道社区事务服务中心</v>
          </cell>
          <cell r="C120" t="str">
            <v>综合管理岗</v>
          </cell>
          <cell r="D120" t="str">
            <v>岗位13</v>
          </cell>
        </row>
        <row r="121">
          <cell r="A121" t="str">
            <v>苏莹</v>
          </cell>
          <cell r="B121" t="str">
            <v>璧泉街道社区事务服务中心</v>
          </cell>
          <cell r="C121" t="str">
            <v>综合管理岗</v>
          </cell>
          <cell r="D121" t="str">
            <v>岗位13</v>
          </cell>
        </row>
        <row r="122">
          <cell r="A122" t="str">
            <v>郭先燕</v>
          </cell>
          <cell r="B122" t="str">
            <v>璧泉街道社区事务服务中心</v>
          </cell>
          <cell r="C122" t="str">
            <v>综合管理岗</v>
          </cell>
          <cell r="D122" t="str">
            <v>岗位13</v>
          </cell>
        </row>
        <row r="123">
          <cell r="A123" t="str">
            <v>杜煜月</v>
          </cell>
          <cell r="B123" t="str">
            <v>璧泉街道社区事务服务中心</v>
          </cell>
          <cell r="C123" t="str">
            <v>综合管理岗</v>
          </cell>
          <cell r="D123" t="str">
            <v>岗位13</v>
          </cell>
        </row>
        <row r="124">
          <cell r="A124" t="str">
            <v>魏娇</v>
          </cell>
          <cell r="B124" t="str">
            <v>璧泉街道社区事务服务中心</v>
          </cell>
          <cell r="C124" t="str">
            <v>综合管理岗</v>
          </cell>
          <cell r="D124" t="str">
            <v>岗位13</v>
          </cell>
        </row>
        <row r="125">
          <cell r="A125" t="str">
            <v>余愈灿</v>
          </cell>
          <cell r="B125" t="str">
            <v>璧泉街道社区事务服务中心</v>
          </cell>
          <cell r="C125" t="str">
            <v>综合管理岗</v>
          </cell>
          <cell r="D125" t="str">
            <v>岗位13</v>
          </cell>
        </row>
        <row r="126">
          <cell r="A126" t="str">
            <v>徐舒燕</v>
          </cell>
          <cell r="B126" t="str">
            <v>璧泉街道社区事务服务中心</v>
          </cell>
          <cell r="C126" t="str">
            <v>综合管理岗</v>
          </cell>
          <cell r="D126" t="str">
            <v>岗位13</v>
          </cell>
        </row>
        <row r="127">
          <cell r="A127" t="str">
            <v>张媛媛</v>
          </cell>
          <cell r="B127" t="str">
            <v>璧泉街道社区事务服务中心</v>
          </cell>
          <cell r="C127" t="str">
            <v>综合管理岗</v>
          </cell>
          <cell r="D127" t="str">
            <v>岗位13</v>
          </cell>
        </row>
        <row r="128">
          <cell r="A128" t="str">
            <v>何姚</v>
          </cell>
          <cell r="B128" t="str">
            <v>璧泉街道社区事务服务中心</v>
          </cell>
          <cell r="C128" t="str">
            <v>综合管理岗</v>
          </cell>
          <cell r="D128" t="str">
            <v>岗位13</v>
          </cell>
        </row>
        <row r="129">
          <cell r="A129" t="str">
            <v>郭梅</v>
          </cell>
          <cell r="B129" t="str">
            <v>璧泉街道社区事务服务中心</v>
          </cell>
          <cell r="C129" t="str">
            <v>综合管理岗</v>
          </cell>
          <cell r="D129" t="str">
            <v>岗位13</v>
          </cell>
        </row>
        <row r="130">
          <cell r="A130" t="str">
            <v>张梼</v>
          </cell>
          <cell r="B130" t="str">
            <v>璧泉街道社区事务服务中心</v>
          </cell>
          <cell r="C130" t="str">
            <v>综合管理岗</v>
          </cell>
          <cell r="D130" t="str">
            <v>岗位13</v>
          </cell>
        </row>
        <row r="131">
          <cell r="A131" t="str">
            <v>舒庆梅</v>
          </cell>
          <cell r="B131" t="str">
            <v>璧泉街道社区事务服务中心</v>
          </cell>
          <cell r="C131" t="str">
            <v>综合管理岗</v>
          </cell>
          <cell r="D131" t="str">
            <v>岗位13</v>
          </cell>
        </row>
        <row r="132">
          <cell r="A132" t="str">
            <v>贺姗姗</v>
          </cell>
          <cell r="B132" t="str">
            <v>璧泉街道社区事务服务中心</v>
          </cell>
          <cell r="C132" t="str">
            <v>综合管理岗</v>
          </cell>
          <cell r="D132" t="str">
            <v>岗位13</v>
          </cell>
        </row>
        <row r="133">
          <cell r="A133" t="str">
            <v>赵欣</v>
          </cell>
          <cell r="B133" t="str">
            <v>璧泉街道社区事务服务中心</v>
          </cell>
          <cell r="C133" t="str">
            <v>综合管理岗</v>
          </cell>
          <cell r="D133" t="str">
            <v>岗位13</v>
          </cell>
        </row>
        <row r="134">
          <cell r="A134" t="str">
            <v>郭世杰</v>
          </cell>
          <cell r="B134" t="str">
            <v>璧泉街道社区事务服务中心</v>
          </cell>
          <cell r="C134" t="str">
            <v>综合管理岗</v>
          </cell>
          <cell r="D134" t="str">
            <v>岗位13</v>
          </cell>
        </row>
        <row r="135">
          <cell r="A135" t="str">
            <v>涂燕</v>
          </cell>
          <cell r="B135" t="str">
            <v>八塘镇产业发展服务中心</v>
          </cell>
          <cell r="C135" t="str">
            <v>综合管理岗</v>
          </cell>
          <cell r="D135" t="str">
            <v>岗位20</v>
          </cell>
        </row>
        <row r="136">
          <cell r="A136" t="str">
            <v>陈春竹</v>
          </cell>
          <cell r="B136" t="str">
            <v>八塘镇产业发展服务中心</v>
          </cell>
          <cell r="C136" t="str">
            <v>综合管理岗</v>
          </cell>
          <cell r="D136" t="str">
            <v>岗位20</v>
          </cell>
        </row>
        <row r="137">
          <cell r="A137" t="str">
            <v>刘琦</v>
          </cell>
          <cell r="B137" t="str">
            <v>八塘镇产业发展服务中心</v>
          </cell>
          <cell r="C137" t="str">
            <v>综合管理岗</v>
          </cell>
          <cell r="D137" t="str">
            <v>岗位20</v>
          </cell>
        </row>
        <row r="138">
          <cell r="A138" t="str">
            <v>蒋睿</v>
          </cell>
          <cell r="B138" t="str">
            <v>八塘镇产业发展服务中心</v>
          </cell>
          <cell r="C138" t="str">
            <v>综合管理岗</v>
          </cell>
          <cell r="D138" t="str">
            <v>岗位20</v>
          </cell>
        </row>
        <row r="139">
          <cell r="A139" t="str">
            <v>李沁楠</v>
          </cell>
          <cell r="B139" t="str">
            <v>八塘镇产业发展服务中心</v>
          </cell>
          <cell r="C139" t="str">
            <v>综合管理岗</v>
          </cell>
          <cell r="D139" t="str">
            <v>岗位20</v>
          </cell>
        </row>
        <row r="140">
          <cell r="A140" t="str">
            <v>周文豪</v>
          </cell>
          <cell r="B140" t="str">
            <v>大路街道社区文化服务中心</v>
          </cell>
          <cell r="C140" t="str">
            <v>综合管理岗</v>
          </cell>
          <cell r="D140" t="str">
            <v>岗位15</v>
          </cell>
        </row>
        <row r="141">
          <cell r="A141" t="str">
            <v>庞昱</v>
          </cell>
          <cell r="B141" t="str">
            <v>大路街道社区文化服务中心</v>
          </cell>
          <cell r="C141" t="str">
            <v>综合管理岗</v>
          </cell>
          <cell r="D141" t="str">
            <v>岗位15</v>
          </cell>
        </row>
        <row r="142">
          <cell r="A142" t="str">
            <v>姚迎倩</v>
          </cell>
          <cell r="B142" t="str">
            <v>大路街道社区文化服务中心</v>
          </cell>
          <cell r="C142" t="str">
            <v>综合管理岗</v>
          </cell>
          <cell r="D142" t="str">
            <v>岗位15</v>
          </cell>
        </row>
        <row r="143">
          <cell r="A143" t="str">
            <v>胡俊</v>
          </cell>
          <cell r="B143" t="str">
            <v>大路街道社区文化服务中心</v>
          </cell>
          <cell r="C143" t="str">
            <v>综合管理岗</v>
          </cell>
          <cell r="D143" t="str">
            <v>岗位15</v>
          </cell>
        </row>
        <row r="144">
          <cell r="A144" t="str">
            <v>刘剑美</v>
          </cell>
          <cell r="B144" t="str">
            <v>大路街道社区文化服务中心</v>
          </cell>
          <cell r="C144" t="str">
            <v>综合管理岗</v>
          </cell>
          <cell r="D144" t="str">
            <v>岗位15</v>
          </cell>
        </row>
        <row r="145">
          <cell r="A145" t="str">
            <v>面试六组</v>
          </cell>
        </row>
        <row r="146">
          <cell r="A146" t="str">
            <v>姓名</v>
          </cell>
          <cell r="B146" t="str">
            <v>报考单位</v>
          </cell>
          <cell r="C146" t="str">
            <v>报考岗位</v>
          </cell>
          <cell r="D146" t="str">
            <v>岗位编号</v>
          </cell>
        </row>
        <row r="147">
          <cell r="A147" t="str">
            <v>孙战伟</v>
          </cell>
          <cell r="B147" t="str">
            <v>正兴镇建设环保服务中心</v>
          </cell>
          <cell r="C147" t="str">
            <v>综合管理岗</v>
          </cell>
          <cell r="D147" t="str">
            <v>岗位09</v>
          </cell>
        </row>
        <row r="148">
          <cell r="A148" t="str">
            <v>郭春芳</v>
          </cell>
          <cell r="B148" t="str">
            <v>正兴镇建设环保服务中心</v>
          </cell>
          <cell r="C148" t="str">
            <v>综合管理岗</v>
          </cell>
          <cell r="D148" t="str">
            <v>岗位09</v>
          </cell>
        </row>
        <row r="149">
          <cell r="A149" t="str">
            <v>杨忠东</v>
          </cell>
          <cell r="B149" t="str">
            <v>正兴镇建设环保服务中心</v>
          </cell>
          <cell r="C149" t="str">
            <v>综合管理岗</v>
          </cell>
          <cell r="D149" t="str">
            <v>岗位09</v>
          </cell>
        </row>
        <row r="150">
          <cell r="A150" t="str">
            <v>苏基平</v>
          </cell>
          <cell r="B150" t="str">
            <v>正兴镇建设环保服务中心</v>
          </cell>
          <cell r="C150" t="str">
            <v>综合管理岗</v>
          </cell>
          <cell r="D150" t="str">
            <v>岗位09</v>
          </cell>
        </row>
        <row r="151">
          <cell r="A151" t="str">
            <v>曾亚</v>
          </cell>
          <cell r="B151" t="str">
            <v>正兴镇建设环保服务中心</v>
          </cell>
          <cell r="C151" t="str">
            <v>综合管理岗</v>
          </cell>
          <cell r="D151" t="str">
            <v>岗位09</v>
          </cell>
        </row>
        <row r="152">
          <cell r="A152" t="str">
            <v>余乐</v>
          </cell>
          <cell r="B152" t="str">
            <v>正兴镇建设环保服务中心</v>
          </cell>
          <cell r="C152" t="str">
            <v>综合管理岗</v>
          </cell>
          <cell r="D152" t="str">
            <v>岗位09</v>
          </cell>
        </row>
        <row r="153">
          <cell r="A153" t="str">
            <v>彭诗原</v>
          </cell>
          <cell r="B153" t="str">
            <v>正兴镇建设环保服务中心</v>
          </cell>
          <cell r="C153" t="str">
            <v>综合管理岗</v>
          </cell>
          <cell r="D153" t="str">
            <v>岗位09</v>
          </cell>
        </row>
        <row r="154">
          <cell r="A154" t="str">
            <v>刘皓</v>
          </cell>
          <cell r="B154" t="str">
            <v>正兴镇建设环保服务中心</v>
          </cell>
          <cell r="C154" t="str">
            <v>综合管理岗</v>
          </cell>
          <cell r="D154" t="str">
            <v>岗位09</v>
          </cell>
        </row>
        <row r="155">
          <cell r="A155" t="str">
            <v>谭军</v>
          </cell>
          <cell r="B155" t="str">
            <v>正兴镇建设环保服务中心</v>
          </cell>
          <cell r="C155" t="str">
            <v>综合管理岗</v>
          </cell>
          <cell r="D155" t="str">
            <v>岗位09</v>
          </cell>
        </row>
        <row r="156">
          <cell r="A156" t="str">
            <v>唐雪斐</v>
          </cell>
          <cell r="B156" t="str">
            <v>正兴镇建设环保服务中心</v>
          </cell>
          <cell r="C156" t="str">
            <v>综合管理岗</v>
          </cell>
          <cell r="D156" t="str">
            <v>岗位09</v>
          </cell>
        </row>
        <row r="157">
          <cell r="A157" t="str">
            <v>陈静</v>
          </cell>
          <cell r="B157" t="str">
            <v>正兴镇建设环保服务中心</v>
          </cell>
          <cell r="C157" t="str">
            <v>综合管理岗</v>
          </cell>
          <cell r="D157" t="str">
            <v>岗位09</v>
          </cell>
        </row>
        <row r="158">
          <cell r="A158" t="str">
            <v>郭章</v>
          </cell>
          <cell r="B158" t="str">
            <v>正兴镇建设环保服务中心</v>
          </cell>
          <cell r="C158" t="str">
            <v>综合管理岗</v>
          </cell>
          <cell r="D158" t="str">
            <v>岗位09</v>
          </cell>
        </row>
        <row r="159">
          <cell r="A159" t="str">
            <v>喻虹霖</v>
          </cell>
          <cell r="B159" t="str">
            <v>正兴镇建设环保服务中心</v>
          </cell>
          <cell r="C159" t="str">
            <v>综合管理岗</v>
          </cell>
          <cell r="D159" t="str">
            <v>岗位09</v>
          </cell>
        </row>
        <row r="160">
          <cell r="A160" t="str">
            <v>张艺</v>
          </cell>
          <cell r="B160" t="str">
            <v>正兴镇建设环保服务中心</v>
          </cell>
          <cell r="C160" t="str">
            <v>综合管理岗</v>
          </cell>
          <cell r="D160" t="str">
            <v>岗位09</v>
          </cell>
        </row>
        <row r="161">
          <cell r="A161" t="str">
            <v>刘靖霖</v>
          </cell>
          <cell r="B161" t="str">
            <v>正兴镇劳动就业和社会保障服务所</v>
          </cell>
          <cell r="C161" t="str">
            <v>综合管理岗</v>
          </cell>
          <cell r="D161" t="str">
            <v>岗位17</v>
          </cell>
        </row>
        <row r="162">
          <cell r="A162" t="str">
            <v>付安瑶</v>
          </cell>
          <cell r="B162" t="str">
            <v>正兴镇劳动就业和社会保障服务所</v>
          </cell>
          <cell r="C162" t="str">
            <v>综合管理岗</v>
          </cell>
          <cell r="D162" t="str">
            <v>岗位17</v>
          </cell>
        </row>
        <row r="163">
          <cell r="A163" t="str">
            <v>张芯鹏</v>
          </cell>
          <cell r="B163" t="str">
            <v>广普镇劳动就业和社会保障服务所</v>
          </cell>
          <cell r="C163" t="str">
            <v>综合管理岗</v>
          </cell>
          <cell r="D163" t="str">
            <v>岗位18</v>
          </cell>
        </row>
        <row r="164">
          <cell r="A164" t="str">
            <v>李玺</v>
          </cell>
          <cell r="B164" t="str">
            <v>广普镇劳动就业和社会保障服务所</v>
          </cell>
          <cell r="C164" t="str">
            <v>综合管理岗</v>
          </cell>
          <cell r="D164" t="str">
            <v>岗位18</v>
          </cell>
        </row>
        <row r="165">
          <cell r="A165" t="str">
            <v>戴小晗</v>
          </cell>
          <cell r="B165" t="str">
            <v>广普镇劳动就业和社会保障服务所</v>
          </cell>
          <cell r="C165" t="str">
            <v>综合管理岗</v>
          </cell>
          <cell r="D165" t="str">
            <v>岗位18</v>
          </cell>
        </row>
        <row r="166">
          <cell r="A166" t="str">
            <v>蒙莉</v>
          </cell>
          <cell r="B166" t="str">
            <v>广普镇劳动就业和社会保障服务所</v>
          </cell>
          <cell r="C166" t="str">
            <v>综合管理岗</v>
          </cell>
          <cell r="D166" t="str">
            <v>岗位18</v>
          </cell>
        </row>
        <row r="167">
          <cell r="A167" t="str">
            <v>张利兵</v>
          </cell>
          <cell r="B167" t="str">
            <v>广普镇劳动就业和社会保障服务所</v>
          </cell>
          <cell r="C167" t="str">
            <v>综合管理岗</v>
          </cell>
          <cell r="D167" t="str">
            <v>岗位18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C3" t="str">
            <v>报考岗位</v>
          </cell>
          <cell r="D3" t="str">
            <v>拟聘人数</v>
          </cell>
        </row>
        <row r="5">
          <cell r="C5" t="str">
            <v>财务核算岗-岗位04</v>
          </cell>
          <cell r="D5">
            <v>1</v>
          </cell>
        </row>
        <row r="9">
          <cell r="C9" t="str">
            <v>综合管理岗-岗位05</v>
          </cell>
          <cell r="D9">
            <v>1</v>
          </cell>
        </row>
        <row r="17">
          <cell r="C17" t="str">
            <v>综合管理岗-岗位12</v>
          </cell>
          <cell r="D17">
            <v>1</v>
          </cell>
        </row>
        <row r="23">
          <cell r="C23" t="str">
            <v>政德教师-岗位21</v>
          </cell>
          <cell r="D23">
            <v>1</v>
          </cell>
        </row>
        <row r="28">
          <cell r="C28" t="str">
            <v>报考岗位</v>
          </cell>
          <cell r="D28" t="str">
            <v>拟聘人数</v>
          </cell>
        </row>
        <row r="30">
          <cell r="C30" t="str">
            <v>综合管理岗-岗位01</v>
          </cell>
          <cell r="D30">
            <v>1</v>
          </cell>
        </row>
        <row r="36">
          <cell r="C36" t="str">
            <v>统计分析岗-岗位02</v>
          </cell>
          <cell r="D36">
            <v>1</v>
          </cell>
        </row>
        <row r="43">
          <cell r="C43" t="str">
            <v>综合管理岗-岗位03</v>
          </cell>
          <cell r="D43">
            <v>1</v>
          </cell>
        </row>
        <row r="53">
          <cell r="C53" t="str">
            <v>报考岗位</v>
          </cell>
          <cell r="D53" t="str">
            <v>拟聘人数</v>
          </cell>
        </row>
        <row r="55">
          <cell r="C55" t="str">
            <v>综合管理岗-岗位08</v>
          </cell>
          <cell r="D55">
            <v>3</v>
          </cell>
        </row>
        <row r="75">
          <cell r="C75" t="str">
            <v>综合管理岗-岗位16</v>
          </cell>
          <cell r="D75">
            <v>2</v>
          </cell>
        </row>
        <row r="90">
          <cell r="C90" t="str">
            <v>报考岗位</v>
          </cell>
          <cell r="D90" t="str">
            <v>拟聘人数</v>
          </cell>
        </row>
        <row r="92">
          <cell r="C92" t="str">
            <v>综合管理岗-岗位06</v>
          </cell>
          <cell r="D92">
            <v>1</v>
          </cell>
        </row>
        <row r="99">
          <cell r="C99" t="str">
            <v>综合管理岗-岗位14</v>
          </cell>
          <cell r="D99">
            <v>1</v>
          </cell>
        </row>
        <row r="103">
          <cell r="C103" t="str">
            <v>综合管理岗-岗位07</v>
          </cell>
          <cell r="D103">
            <v>1</v>
          </cell>
        </row>
        <row r="106">
          <cell r="C106" t="str">
            <v>综合管理岗-岗位10</v>
          </cell>
          <cell r="D106">
            <v>1</v>
          </cell>
        </row>
        <row r="109">
          <cell r="C109" t="str">
            <v>综合管理岗-岗位19</v>
          </cell>
          <cell r="D109">
            <v>1</v>
          </cell>
        </row>
        <row r="115">
          <cell r="C115" t="str">
            <v>报考岗位</v>
          </cell>
          <cell r="D115" t="str">
            <v>拟聘人数</v>
          </cell>
        </row>
        <row r="117">
          <cell r="C117" t="str">
            <v>综合管理岗-岗位13</v>
          </cell>
          <cell r="D117">
            <v>2</v>
          </cell>
        </row>
        <row r="132">
          <cell r="C132" t="str">
            <v>综合管理岗-岗位20</v>
          </cell>
          <cell r="D132">
            <v>1</v>
          </cell>
        </row>
        <row r="135">
          <cell r="C135" t="str">
            <v>综合管理岗-岗位15</v>
          </cell>
          <cell r="D135">
            <v>1</v>
          </cell>
        </row>
        <row r="142">
          <cell r="C142" t="str">
            <v>报考岗位</v>
          </cell>
          <cell r="D142" t="str">
            <v>拟聘人数</v>
          </cell>
        </row>
        <row r="144">
          <cell r="C144" t="str">
            <v>综合管理岗-岗位09</v>
          </cell>
          <cell r="D144">
            <v>2</v>
          </cell>
        </row>
        <row r="149">
          <cell r="C149" t="str">
            <v>综合管理岗-岗位17</v>
          </cell>
          <cell r="D149">
            <v>1</v>
          </cell>
        </row>
        <row r="151">
          <cell r="C151" t="str">
            <v>综合管理岗-岗位18</v>
          </cell>
          <cell r="D151">
            <v>1</v>
          </cell>
        </row>
        <row r="157">
          <cell r="C157" t="str">
            <v>报考岗位</v>
          </cell>
          <cell r="D157" t="str">
            <v>拟聘人数</v>
          </cell>
        </row>
        <row r="159">
          <cell r="C159" t="str">
            <v>岗位22-信息安全岗</v>
          </cell>
          <cell r="D159" t="str">
            <v>1</v>
          </cell>
        </row>
        <row r="164">
          <cell r="C164" t="str">
            <v>岗位25-中医师</v>
          </cell>
          <cell r="D164" t="str">
            <v>1</v>
          </cell>
        </row>
        <row r="167">
          <cell r="C167" t="str">
            <v>岗位24-泌尿外科医师</v>
          </cell>
          <cell r="D167" t="str">
            <v>1</v>
          </cell>
        </row>
        <row r="168">
          <cell r="C168" t="str">
            <v>岗位32-血管外科医师</v>
          </cell>
          <cell r="D168" t="str">
            <v>1</v>
          </cell>
        </row>
        <row r="170">
          <cell r="C170" t="str">
            <v>岗位33-急诊外科医师</v>
          </cell>
          <cell r="D170" t="str">
            <v>1</v>
          </cell>
        </row>
        <row r="172">
          <cell r="C172" t="str">
            <v>岗位44-儿科医师</v>
          </cell>
          <cell r="D172" t="str">
            <v>1</v>
          </cell>
        </row>
        <row r="176">
          <cell r="C176" t="str">
            <v>岗位45-临床医师</v>
          </cell>
          <cell r="D176" t="str">
            <v>1</v>
          </cell>
        </row>
        <row r="177">
          <cell r="C177" t="str">
            <v>岗位39-临床护理</v>
          </cell>
          <cell r="D177" t="str">
            <v>1</v>
          </cell>
        </row>
        <row r="182">
          <cell r="C182" t="str">
            <v>报考岗位</v>
          </cell>
          <cell r="D182" t="str">
            <v>拟聘人数</v>
          </cell>
        </row>
        <row r="184">
          <cell r="C184" t="str">
            <v>岗位26-心血管内科医师    </v>
          </cell>
          <cell r="D184" t="str">
            <v>1</v>
          </cell>
        </row>
        <row r="188">
          <cell r="C188" t="str">
            <v>岗位27-肾病内科医师  </v>
          </cell>
          <cell r="D188" t="str">
            <v>1</v>
          </cell>
        </row>
        <row r="190">
          <cell r="C190" t="str">
            <v>岗位28-内分泌科医师</v>
          </cell>
          <cell r="D190" t="str">
            <v>1</v>
          </cell>
        </row>
        <row r="196">
          <cell r="C196" t="str">
            <v>岗位29-全科医学科医师 </v>
          </cell>
          <cell r="D196" t="str">
            <v>1</v>
          </cell>
        </row>
        <row r="200">
          <cell r="C200" t="str">
            <v>岗位31-感染科医师       </v>
          </cell>
          <cell r="D200" t="str">
            <v>1</v>
          </cell>
        </row>
        <row r="202">
          <cell r="C202" t="str">
            <v>岗位34-重症医学科医师      </v>
          </cell>
          <cell r="D202" t="str">
            <v>1</v>
          </cell>
        </row>
        <row r="203">
          <cell r="C203" t="str">
            <v>岗位35-麻醉科医师</v>
          </cell>
          <cell r="D203" t="str">
            <v>1</v>
          </cell>
        </row>
        <row r="205">
          <cell r="C205" t="str">
            <v>岗位37-放射科医师
              </v>
          </cell>
          <cell r="D205" t="str">
            <v>1</v>
          </cell>
        </row>
        <row r="210">
          <cell r="C210" t="str">
            <v>报考岗位</v>
          </cell>
          <cell r="D210" t="str">
            <v>拟聘人数</v>
          </cell>
        </row>
        <row r="212">
          <cell r="C212" t="str">
            <v>岗位41-会计</v>
          </cell>
          <cell r="D212" t="str">
            <v>2</v>
          </cell>
        </row>
        <row r="224">
          <cell r="C224" t="str">
            <v>岗位42-新闻宣传岗</v>
          </cell>
          <cell r="D224" t="str">
            <v>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topLeftCell="A8" workbookViewId="0">
      <selection activeCell="C20" sqref="C20:C21"/>
    </sheetView>
  </sheetViews>
  <sheetFormatPr defaultColWidth="9" defaultRowHeight="14.25"/>
  <cols>
    <col min="1" max="1" width="25.375" customWidth="1"/>
    <col min="2" max="2" width="27.625" customWidth="1"/>
    <col min="3" max="3" width="6.625" customWidth="1"/>
    <col min="4" max="4" width="15.625" customWidth="1"/>
    <col min="5" max="5" width="10.375" customWidth="1"/>
    <col min="6" max="6" width="31.625" hidden="1" customWidth="1"/>
    <col min="7" max="7" width="13.125" hidden="1" customWidth="1"/>
    <col min="8" max="11" width="9" hidden="1" customWidth="1"/>
  </cols>
  <sheetData>
    <row r="1" ht="28.5" spans="1:5">
      <c r="A1" s="1" t="s">
        <v>0</v>
      </c>
      <c r="B1" s="1"/>
      <c r="C1" s="1"/>
      <c r="D1" s="1"/>
      <c r="E1" s="1"/>
    </row>
    <row r="2" ht="37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11">
      <c r="A3" s="3" t="s">
        <v>6</v>
      </c>
      <c r="B3" s="3" t="s">
        <v>7</v>
      </c>
      <c r="C3" s="3">
        <v>1</v>
      </c>
      <c r="D3" s="4" t="s">
        <v>8</v>
      </c>
      <c r="E3" s="3"/>
      <c r="F3" t="str">
        <f>VLOOKUP(D3,[1]面试人员分组!A$1:D$65536,2,0)</f>
        <v>区生态环境监测站</v>
      </c>
      <c r="G3" t="str">
        <f>VLOOKUP(D3,[1]面试人员分组!A$1:D$65536,3,0)</f>
        <v>财务核算岗</v>
      </c>
      <c r="H3" t="str">
        <f>VLOOKUP(D3,[1]面试人员分组!A$1:D$65536,4,0)</f>
        <v>岗位04</v>
      </c>
      <c r="I3" t="str">
        <f ca="1" t="shared" ref="I3:I27" si="0">G3&amp;"-"&amp;H3</f>
        <v>财务核算岗-岗位04</v>
      </c>
      <c r="K3">
        <f ca="1">VLOOKUP(I3,'[1]考试考核总成绩汇总表  (公示)'!C$1:D$65536,2,0)</f>
        <v>1</v>
      </c>
    </row>
    <row r="4" ht="25" customHeight="1" spans="1:11">
      <c r="A4" s="3" t="s">
        <v>9</v>
      </c>
      <c r="B4" s="3" t="s">
        <v>10</v>
      </c>
      <c r="C4" s="3">
        <v>1</v>
      </c>
      <c r="D4" s="4" t="s">
        <v>11</v>
      </c>
      <c r="E4" s="3"/>
      <c r="F4" t="str">
        <f>VLOOKUP(D4,[1]面试人员分组!A$1:D$65536,2,0)</f>
        <v>璧城街道建设环保服务中心</v>
      </c>
      <c r="G4" t="str">
        <f>VLOOKUP(D4,[1]面试人员分组!A$1:D$65536,3,0)</f>
        <v>综合管理岗</v>
      </c>
      <c r="H4" t="str">
        <f>VLOOKUP(D4,[1]面试人员分组!A$1:D$65536,4,0)</f>
        <v>岗位05</v>
      </c>
      <c r="I4" t="str">
        <f ca="1" t="shared" si="0"/>
        <v>综合管理岗-岗位05</v>
      </c>
      <c r="K4">
        <f ca="1">VLOOKUP(I4,'[1]考试考核总成绩汇总表  (公示)'!C$1:D$65536,2,0)</f>
        <v>1</v>
      </c>
    </row>
    <row r="5" ht="25" customHeight="1" spans="1:11">
      <c r="A5" s="3" t="s">
        <v>12</v>
      </c>
      <c r="B5" s="3" t="s">
        <v>13</v>
      </c>
      <c r="C5" s="3">
        <v>1</v>
      </c>
      <c r="D5" s="4" t="s">
        <v>14</v>
      </c>
      <c r="E5" s="3"/>
      <c r="F5" t="str">
        <f>VLOOKUP(D5,[1]面试人员分组!A$1:D$65536,2,0)</f>
        <v>璧城街道社区事务服务中心</v>
      </c>
      <c r="G5" t="str">
        <f>VLOOKUP(D5,[1]面试人员分组!A$1:D$65536,3,0)</f>
        <v>综合管理岗</v>
      </c>
      <c r="H5" t="str">
        <f>VLOOKUP(D5,[1]面试人员分组!A$1:D$65536,4,0)</f>
        <v>岗位12</v>
      </c>
      <c r="I5" t="str">
        <f ca="1" t="shared" si="0"/>
        <v>综合管理岗-岗位12</v>
      </c>
      <c r="K5">
        <f ca="1">VLOOKUP(I5,'[1]考试考核总成绩汇总表  (公示)'!C$1:D$65536,2,0)</f>
        <v>1</v>
      </c>
    </row>
    <row r="6" ht="25" customHeight="1" spans="1:11">
      <c r="A6" s="3" t="s">
        <v>15</v>
      </c>
      <c r="B6" s="3" t="s">
        <v>16</v>
      </c>
      <c r="C6" s="3">
        <v>1</v>
      </c>
      <c r="D6" s="4" t="s">
        <v>17</v>
      </c>
      <c r="E6" s="3"/>
      <c r="F6" t="str">
        <f>VLOOKUP(D6,[1]面试人员分组!A$1:D$65536,2,0)</f>
        <v>区教师进修学校</v>
      </c>
      <c r="G6" t="str">
        <f>VLOOKUP(D6,[1]面试人员分组!A$1:D$65536,3,0)</f>
        <v>政德教师</v>
      </c>
      <c r="H6" t="str">
        <f>VLOOKUP(D6,[1]面试人员分组!A$1:D$65536,4,0)</f>
        <v>岗位21</v>
      </c>
      <c r="I6" t="str">
        <f ca="1" t="shared" si="0"/>
        <v>政德教师-岗位21</v>
      </c>
      <c r="K6">
        <f ca="1">VLOOKUP(I6,'[1]考试考核总成绩汇总表  (公示)'!C$1:D$65536,2,0)</f>
        <v>1</v>
      </c>
    </row>
    <row r="7" ht="25" customHeight="1" spans="1:11">
      <c r="A7" s="3" t="s">
        <v>18</v>
      </c>
      <c r="B7" s="3" t="s">
        <v>19</v>
      </c>
      <c r="C7" s="3">
        <v>1</v>
      </c>
      <c r="D7" s="4" t="s">
        <v>20</v>
      </c>
      <c r="E7" s="3"/>
      <c r="F7" t="str">
        <f>VLOOKUP(D7,[1]面试人员分组!A$1:D$65536,2,0)</f>
        <v>区普查中心</v>
      </c>
      <c r="G7" t="str">
        <f>VLOOKUP(D7,[1]面试人员分组!A$1:D$65536,3,0)</f>
        <v>综合管理岗</v>
      </c>
      <c r="H7" t="str">
        <f>VLOOKUP(D7,[1]面试人员分组!A$1:D$65536,4,0)</f>
        <v>岗位01</v>
      </c>
      <c r="I7" t="str">
        <f ca="1" t="shared" si="0"/>
        <v>综合管理岗-岗位01</v>
      </c>
      <c r="K7">
        <f ca="1">VLOOKUP(I7,'[1]考试考核总成绩汇总表  (公示)'!C$1:D$65536,2,0)</f>
        <v>1</v>
      </c>
    </row>
    <row r="8" ht="25" customHeight="1" spans="1:11">
      <c r="A8" s="3" t="s">
        <v>18</v>
      </c>
      <c r="B8" s="3" t="s">
        <v>21</v>
      </c>
      <c r="C8" s="3">
        <v>1</v>
      </c>
      <c r="D8" s="4" t="s">
        <v>22</v>
      </c>
      <c r="E8" s="3"/>
      <c r="F8" t="str">
        <f>VLOOKUP(D8,[1]面试人员分组!A$1:D$65536,2,0)</f>
        <v>区普查中心</v>
      </c>
      <c r="G8" t="str">
        <f>VLOOKUP(D8,[1]面试人员分组!A$1:D$65536,3,0)</f>
        <v>统计分析岗</v>
      </c>
      <c r="H8" t="str">
        <f>VLOOKUP(D8,[1]面试人员分组!A$1:D$65536,4,0)</f>
        <v>岗位02</v>
      </c>
      <c r="I8" t="str">
        <f ca="1" t="shared" si="0"/>
        <v>统计分析岗-岗位02</v>
      </c>
      <c r="K8">
        <f ca="1">VLOOKUP(I8,'[1]考试考核总成绩汇总表  (公示)'!C$1:D$65536,2,0)</f>
        <v>1</v>
      </c>
    </row>
    <row r="9" ht="25" customHeight="1" spans="1:11">
      <c r="A9" s="3" t="s">
        <v>23</v>
      </c>
      <c r="B9" s="3" t="s">
        <v>24</v>
      </c>
      <c r="C9" s="3">
        <v>1</v>
      </c>
      <c r="D9" s="4" t="s">
        <v>25</v>
      </c>
      <c r="E9" s="3"/>
      <c r="F9" t="str">
        <f>VLOOKUP(D9,[1]面试人员分组!A$1:D$65536,2,0)</f>
        <v>区金融发展促进中心</v>
      </c>
      <c r="G9" t="str">
        <f>VLOOKUP(D9,[1]面试人员分组!A$1:D$65536,3,0)</f>
        <v>综合管理岗</v>
      </c>
      <c r="H9" t="str">
        <f>VLOOKUP(D9,[1]面试人员分组!A$1:D$65536,4,0)</f>
        <v>岗位03</v>
      </c>
      <c r="I9" t="str">
        <f ca="1" t="shared" si="0"/>
        <v>综合管理岗-岗位03</v>
      </c>
      <c r="K9">
        <f ca="1">VLOOKUP(I9,'[1]考试考核总成绩汇总表  (公示)'!C$1:D$65536,2,0)</f>
        <v>1</v>
      </c>
    </row>
    <row r="10" ht="25" customHeight="1" spans="1:11">
      <c r="A10" s="5" t="s">
        <v>26</v>
      </c>
      <c r="B10" s="5" t="s">
        <v>27</v>
      </c>
      <c r="C10" s="5">
        <v>3</v>
      </c>
      <c r="D10" s="4" t="s">
        <v>28</v>
      </c>
      <c r="E10" s="3"/>
      <c r="F10" t="str">
        <f>VLOOKUP(D10,[1]面试人员分组!A$1:D$65536,2,0)</f>
        <v>大兴镇建设环保服务中心</v>
      </c>
      <c r="G10" t="str">
        <f>VLOOKUP(D10,[1]面试人员分组!A$1:D$65536,3,0)</f>
        <v>综合管理岗</v>
      </c>
      <c r="H10" t="str">
        <f>VLOOKUP(D10,[1]面试人员分组!A$1:D$65536,4,0)</f>
        <v>岗位08</v>
      </c>
      <c r="I10" t="str">
        <f ca="1" t="shared" si="0"/>
        <v>综合管理岗-岗位08</v>
      </c>
      <c r="K10">
        <f ca="1">VLOOKUP(I10,'[1]考试考核总成绩汇总表  (公示)'!C$1:D$65536,2,0)</f>
        <v>3</v>
      </c>
    </row>
    <row r="11" ht="25" customHeight="1" spans="1:11">
      <c r="A11" s="6"/>
      <c r="B11" s="6"/>
      <c r="C11" s="6"/>
      <c r="D11" s="4" t="s">
        <v>29</v>
      </c>
      <c r="E11" s="3"/>
      <c r="F11" t="str">
        <f>VLOOKUP(D11,[1]面试人员分组!A$1:D$65536,2,0)</f>
        <v>大兴镇建设环保服务中心</v>
      </c>
      <c r="G11" t="str">
        <f>VLOOKUP(D11,[1]面试人员分组!A$1:D$65536,3,0)</f>
        <v>综合管理岗</v>
      </c>
      <c r="H11" t="str">
        <f>VLOOKUP(D11,[1]面试人员分组!A$1:D$65536,4,0)</f>
        <v>岗位08</v>
      </c>
      <c r="I11" t="str">
        <f ca="1" t="shared" si="0"/>
        <v>综合管理岗-岗位08</v>
      </c>
      <c r="K11">
        <f ca="1">VLOOKUP(I11,'[1]考试考核总成绩汇总表  (公示)'!C$1:D$65536,2,0)</f>
        <v>3</v>
      </c>
    </row>
    <row r="12" ht="25" customHeight="1" spans="1:11">
      <c r="A12" s="7"/>
      <c r="B12" s="7"/>
      <c r="C12" s="7"/>
      <c r="D12" s="4" t="s">
        <v>30</v>
      </c>
      <c r="E12" s="3"/>
      <c r="F12" t="str">
        <f>VLOOKUP(D12,[1]面试人员分组!A$1:D$65536,2,0)</f>
        <v>大兴镇建设环保服务中心</v>
      </c>
      <c r="G12" t="str">
        <f>VLOOKUP(D12,[1]面试人员分组!A$1:D$65536,3,0)</f>
        <v>综合管理岗</v>
      </c>
      <c r="H12" t="str">
        <f>VLOOKUP(D12,[1]面试人员分组!A$1:D$65536,4,0)</f>
        <v>岗位08</v>
      </c>
      <c r="I12" t="str">
        <f ca="1" t="shared" si="0"/>
        <v>综合管理岗-岗位08</v>
      </c>
      <c r="K12">
        <f ca="1">VLOOKUP(I12,'[1]考试考核总成绩汇总表  (公示)'!C$1:D$65536,2,0)</f>
        <v>3</v>
      </c>
    </row>
    <row r="13" ht="25" customHeight="1" spans="1:11">
      <c r="A13" s="5" t="s">
        <v>31</v>
      </c>
      <c r="B13" s="5" t="s">
        <v>32</v>
      </c>
      <c r="C13" s="5">
        <v>2</v>
      </c>
      <c r="D13" s="4" t="s">
        <v>33</v>
      </c>
      <c r="E13" s="3"/>
      <c r="F13" t="str">
        <f>VLOOKUP(D13,[1]面试人员分组!A$1:D$65536,2,0)</f>
        <v>大兴镇产业发展服务中心</v>
      </c>
      <c r="G13" t="str">
        <f>VLOOKUP(D13,[1]面试人员分组!A$1:D$65536,3,0)</f>
        <v>综合管理岗</v>
      </c>
      <c r="H13" t="str">
        <f>VLOOKUP(D13,[1]面试人员分组!A$1:D$65536,4,0)</f>
        <v>岗位16</v>
      </c>
      <c r="I13" t="str">
        <f ca="1" t="shared" si="0"/>
        <v>综合管理岗-岗位16</v>
      </c>
      <c r="K13">
        <f ca="1">VLOOKUP(I13,'[1]考试考核总成绩汇总表  (公示)'!C$1:D$65536,2,0)</f>
        <v>2</v>
      </c>
    </row>
    <row r="14" ht="25" customHeight="1" spans="1:11">
      <c r="A14" s="7"/>
      <c r="B14" s="7"/>
      <c r="C14" s="7"/>
      <c r="D14" s="4" t="s">
        <v>34</v>
      </c>
      <c r="E14" s="3"/>
      <c r="F14" t="str">
        <f>VLOOKUP(D14,[1]面试人员分组!A$1:D$65536,2,0)</f>
        <v>大兴镇产业发展服务中心</v>
      </c>
      <c r="G14" t="str">
        <f>VLOOKUP(D14,[1]面试人员分组!A$1:D$65536,3,0)</f>
        <v>综合管理岗</v>
      </c>
      <c r="H14" t="str">
        <f>VLOOKUP(D14,[1]面试人员分组!A$1:D$65536,4,0)</f>
        <v>岗位16</v>
      </c>
      <c r="I14" t="str">
        <f ca="1" t="shared" si="0"/>
        <v>综合管理岗-岗位16</v>
      </c>
      <c r="K14">
        <f ca="1">VLOOKUP(I14,'[1]考试考核总成绩汇总表  (公示)'!C$1:D$65536,2,0)</f>
        <v>2</v>
      </c>
    </row>
    <row r="15" ht="25" customHeight="1" spans="1:11">
      <c r="A15" s="3" t="s">
        <v>35</v>
      </c>
      <c r="B15" s="3" t="s">
        <v>36</v>
      </c>
      <c r="C15" s="3">
        <v>1</v>
      </c>
      <c r="D15" s="4" t="s">
        <v>37</v>
      </c>
      <c r="E15" s="3"/>
      <c r="F15" t="str">
        <f>VLOOKUP(D15,[1]面试人员分组!A$1:D$65536,2,0)</f>
        <v>来凤街道综合行政执法大队</v>
      </c>
      <c r="G15" t="str">
        <f>VLOOKUP(D15,[1]面试人员分组!A$1:D$65536,3,0)</f>
        <v>综合管理岗</v>
      </c>
      <c r="H15" t="str">
        <f>VLOOKUP(D15,[1]面试人员分组!A$1:D$65536,4,0)</f>
        <v>岗位06</v>
      </c>
      <c r="I15" t="str">
        <f ca="1" t="shared" si="0"/>
        <v>综合管理岗-岗位06</v>
      </c>
      <c r="K15">
        <f ca="1">VLOOKUP(I15,'[1]考试考核总成绩汇总表  (公示)'!C$1:D$65536,2,0)</f>
        <v>1</v>
      </c>
    </row>
    <row r="16" ht="25" customHeight="1" spans="1:11">
      <c r="A16" s="3" t="s">
        <v>38</v>
      </c>
      <c r="B16" s="3" t="s">
        <v>39</v>
      </c>
      <c r="C16" s="3">
        <v>1</v>
      </c>
      <c r="D16" s="4" t="s">
        <v>40</v>
      </c>
      <c r="E16" s="3"/>
      <c r="F16" t="str">
        <f>VLOOKUP(D16,[1]面试人员分组!A$1:D$65536,2,0)</f>
        <v>来凤街道社区事务服务中心</v>
      </c>
      <c r="G16" t="str">
        <f>VLOOKUP(D16,[1]面试人员分组!A$1:D$65536,3,0)</f>
        <v>综合管理岗</v>
      </c>
      <c r="H16" t="str">
        <f>VLOOKUP(D16,[1]面试人员分组!A$1:D$65536,4,0)</f>
        <v>岗位14</v>
      </c>
      <c r="I16" t="str">
        <f ca="1" t="shared" si="0"/>
        <v>综合管理岗-岗位14</v>
      </c>
      <c r="K16">
        <f ca="1">VLOOKUP(I16,'[1]考试考核总成绩汇总表  (公示)'!C$1:D$65536,2,0)</f>
        <v>1</v>
      </c>
    </row>
    <row r="17" ht="25" customHeight="1" spans="1:11">
      <c r="A17" s="3" t="s">
        <v>41</v>
      </c>
      <c r="B17" s="3" t="s">
        <v>42</v>
      </c>
      <c r="C17" s="3">
        <v>1</v>
      </c>
      <c r="D17" s="4" t="s">
        <v>43</v>
      </c>
      <c r="E17" s="3"/>
      <c r="F17" t="str">
        <f>VLOOKUP(D17,[1]面试人员分组!A$1:D$65536,2,0)</f>
        <v>丁家街道建设环保服务中心</v>
      </c>
      <c r="G17" t="str">
        <f>VLOOKUP(D17,[1]面试人员分组!A$1:D$65536,3,0)</f>
        <v>综合管理岗</v>
      </c>
      <c r="H17" t="str">
        <f>VLOOKUP(D17,[1]面试人员分组!A$1:D$65536,4,0)</f>
        <v>岗位07</v>
      </c>
      <c r="I17" t="str">
        <f ca="1" t="shared" si="0"/>
        <v>综合管理岗-岗位07</v>
      </c>
      <c r="K17">
        <f ca="1">VLOOKUP(I17,'[1]考试考核总成绩汇总表  (公示)'!C$1:D$65536,2,0)</f>
        <v>1</v>
      </c>
    </row>
    <row r="18" ht="25" customHeight="1" spans="1:11">
      <c r="A18" s="3" t="s">
        <v>44</v>
      </c>
      <c r="B18" s="3" t="s">
        <v>45</v>
      </c>
      <c r="C18" s="3">
        <v>1</v>
      </c>
      <c r="D18" s="4" t="s">
        <v>46</v>
      </c>
      <c r="E18" s="3"/>
      <c r="F18" t="str">
        <f>VLOOKUP(D18,[1]面试人员分组!A$1:D$65536,2,0)</f>
        <v>福禄镇建设环保服务中心</v>
      </c>
      <c r="G18" t="str">
        <f>VLOOKUP(D18,[1]面试人员分组!A$1:D$65536,3,0)</f>
        <v>综合管理岗</v>
      </c>
      <c r="H18" t="str">
        <f>VLOOKUP(D18,[1]面试人员分组!A$1:D$65536,4,0)</f>
        <v>岗位10</v>
      </c>
      <c r="I18" t="str">
        <f ca="1" t="shared" si="0"/>
        <v>综合管理岗-岗位10</v>
      </c>
      <c r="K18">
        <f ca="1">VLOOKUP(I18,'[1]考试考核总成绩汇总表  (公示)'!C$1:D$65536,2,0)</f>
        <v>1</v>
      </c>
    </row>
    <row r="19" ht="25" customHeight="1" spans="1:11">
      <c r="A19" s="3" t="s">
        <v>47</v>
      </c>
      <c r="B19" s="3" t="s">
        <v>48</v>
      </c>
      <c r="C19" s="3">
        <v>1</v>
      </c>
      <c r="D19" s="4" t="s">
        <v>49</v>
      </c>
      <c r="E19" s="3"/>
      <c r="F19" t="str">
        <f>VLOOKUP(D19,[1]面试人员分组!A$1:D$65536,2,0)</f>
        <v>福禄镇产业发展服务中心</v>
      </c>
      <c r="G19" t="str">
        <f>VLOOKUP(D19,[1]面试人员分组!A$1:D$65536,3,0)</f>
        <v>综合管理岗</v>
      </c>
      <c r="H19" t="str">
        <f>VLOOKUP(D19,[1]面试人员分组!A$1:D$65536,4,0)</f>
        <v>岗位19</v>
      </c>
      <c r="I19" t="str">
        <f ca="1" t="shared" si="0"/>
        <v>综合管理岗-岗位19</v>
      </c>
      <c r="K19">
        <f ca="1">VLOOKUP(I19,'[1]考试考核总成绩汇总表  (公示)'!C$1:D$65536,2,0)</f>
        <v>1</v>
      </c>
    </row>
    <row r="20" ht="25" customHeight="1" spans="1:11">
      <c r="A20" s="5" t="s">
        <v>50</v>
      </c>
      <c r="B20" s="5" t="s">
        <v>51</v>
      </c>
      <c r="C20" s="8">
        <v>2</v>
      </c>
      <c r="D20" s="4" t="s">
        <v>52</v>
      </c>
      <c r="E20" s="3"/>
      <c r="F20" t="str">
        <f>VLOOKUP(D20,[1]面试人员分组!A$1:D$65536,2,0)</f>
        <v>璧泉街道社区事务服务中心</v>
      </c>
      <c r="G20" t="str">
        <f>VLOOKUP(D20,[1]面试人员分组!A$1:D$65536,3,0)</f>
        <v>综合管理岗</v>
      </c>
      <c r="H20" t="str">
        <f>VLOOKUP(D20,[1]面试人员分组!A$1:D$65536,4,0)</f>
        <v>岗位13</v>
      </c>
      <c r="I20" t="str">
        <f ca="1" t="shared" si="0"/>
        <v>综合管理岗-岗位13</v>
      </c>
      <c r="K20">
        <f ca="1">VLOOKUP(I20,'[1]考试考核总成绩汇总表  (公示)'!C$1:D$65536,2,0)</f>
        <v>2</v>
      </c>
    </row>
    <row r="21" ht="25" customHeight="1" spans="1:11">
      <c r="A21" s="7"/>
      <c r="B21" s="7"/>
      <c r="C21" s="9"/>
      <c r="D21" s="4" t="s">
        <v>53</v>
      </c>
      <c r="E21" s="3"/>
      <c r="F21" t="str">
        <f>VLOOKUP(D21,[1]面试人员分组!A$1:D$65536,2,0)</f>
        <v>璧泉街道社区事务服务中心</v>
      </c>
      <c r="G21" t="str">
        <f>VLOOKUP(D21,[1]面试人员分组!A$1:D$65536,3,0)</f>
        <v>综合管理岗</v>
      </c>
      <c r="H21" t="str">
        <f>VLOOKUP(D21,[1]面试人员分组!A$1:D$65536,4,0)</f>
        <v>岗位13</v>
      </c>
      <c r="I21" t="str">
        <f ca="1" t="shared" si="0"/>
        <v>综合管理岗-岗位13</v>
      </c>
      <c r="K21">
        <f ca="1">VLOOKUP(I21,'[1]考试考核总成绩汇总表  (公示)'!C$1:D$65536,2,0)</f>
        <v>2</v>
      </c>
    </row>
    <row r="22" ht="25" customHeight="1" spans="1:11">
      <c r="A22" s="3" t="s">
        <v>54</v>
      </c>
      <c r="B22" s="3" t="s">
        <v>55</v>
      </c>
      <c r="C22" s="3">
        <v>1</v>
      </c>
      <c r="D22" s="4" t="s">
        <v>56</v>
      </c>
      <c r="E22" s="3"/>
      <c r="F22" t="str">
        <f>VLOOKUP(D22,[1]面试人员分组!A$1:D$65536,2,0)</f>
        <v>八塘镇产业发展服务中心</v>
      </c>
      <c r="G22" t="str">
        <f>VLOOKUP(D22,[1]面试人员分组!A$1:D$65536,3,0)</f>
        <v>综合管理岗</v>
      </c>
      <c r="H22" t="str">
        <f>VLOOKUP(D22,[1]面试人员分组!A$1:D$65536,4,0)</f>
        <v>岗位20</v>
      </c>
      <c r="I22" t="str">
        <f ca="1" t="shared" si="0"/>
        <v>综合管理岗-岗位20</v>
      </c>
      <c r="K22">
        <f ca="1">VLOOKUP(I22,'[1]考试考核总成绩汇总表  (公示)'!C$1:D$65536,2,0)</f>
        <v>1</v>
      </c>
    </row>
    <row r="23" ht="25" customHeight="1" spans="1:11">
      <c r="A23" s="3" t="s">
        <v>57</v>
      </c>
      <c r="B23" s="3" t="s">
        <v>58</v>
      </c>
      <c r="C23" s="3">
        <v>1</v>
      </c>
      <c r="D23" s="4" t="s">
        <v>59</v>
      </c>
      <c r="E23" s="3"/>
      <c r="F23" t="str">
        <f>VLOOKUP(D23,[1]面试人员分组!A$1:D$65536,2,0)</f>
        <v>大路街道社区文化服务中心</v>
      </c>
      <c r="G23" t="str">
        <f>VLOOKUP(D23,[1]面试人员分组!A$1:D$65536,3,0)</f>
        <v>综合管理岗</v>
      </c>
      <c r="H23" t="str">
        <f>VLOOKUP(D23,[1]面试人员分组!A$1:D$65536,4,0)</f>
        <v>岗位15</v>
      </c>
      <c r="I23" t="str">
        <f ca="1" t="shared" si="0"/>
        <v>综合管理岗-岗位15</v>
      </c>
      <c r="K23">
        <f ca="1">VLOOKUP(I23,'[1]考试考核总成绩汇总表  (公示)'!C$1:D$65536,2,0)</f>
        <v>1</v>
      </c>
    </row>
    <row r="24" ht="25" customHeight="1" spans="1:11">
      <c r="A24" s="5" t="s">
        <v>60</v>
      </c>
      <c r="B24" s="5" t="s">
        <v>61</v>
      </c>
      <c r="C24" s="8">
        <v>2</v>
      </c>
      <c r="D24" s="4" t="s">
        <v>62</v>
      </c>
      <c r="E24" s="3"/>
      <c r="F24" t="str">
        <f>VLOOKUP(D24,[1]面试人员分组!A$1:D$65536,2,0)</f>
        <v>正兴镇建设环保服务中心</v>
      </c>
      <c r="G24" t="str">
        <f>VLOOKUP(D24,[1]面试人员分组!A$1:D$65536,3,0)</f>
        <v>综合管理岗</v>
      </c>
      <c r="H24" t="str">
        <f>VLOOKUP(D24,[1]面试人员分组!A$1:D$65536,4,0)</f>
        <v>岗位09</v>
      </c>
      <c r="I24" t="str">
        <f ca="1" t="shared" si="0"/>
        <v>综合管理岗-岗位09</v>
      </c>
      <c r="K24">
        <f ca="1">VLOOKUP(I24,'[1]考试考核总成绩汇总表  (公示)'!C$1:D$65536,2,0)</f>
        <v>2</v>
      </c>
    </row>
    <row r="25" ht="25" customHeight="1" spans="1:11">
      <c r="A25" s="7"/>
      <c r="B25" s="7"/>
      <c r="C25" s="9"/>
      <c r="D25" s="4" t="s">
        <v>63</v>
      </c>
      <c r="E25" s="3"/>
      <c r="F25" t="str">
        <f>VLOOKUP(D25,[1]面试人员分组!A$1:D$65536,2,0)</f>
        <v>正兴镇建设环保服务中心</v>
      </c>
      <c r="G25" t="str">
        <f>VLOOKUP(D25,[1]面试人员分组!A$1:D$65536,3,0)</f>
        <v>综合管理岗</v>
      </c>
      <c r="H25" t="str">
        <f>VLOOKUP(D25,[1]面试人员分组!A$1:D$65536,4,0)</f>
        <v>岗位09</v>
      </c>
      <c r="I25" t="str">
        <f ca="1" t="shared" si="0"/>
        <v>综合管理岗-岗位09</v>
      </c>
      <c r="K25">
        <f ca="1">VLOOKUP(I25,'[1]考试考核总成绩汇总表  (公示)'!C$1:D$65536,2,0)</f>
        <v>2</v>
      </c>
    </row>
    <row r="26" ht="25" customHeight="1" spans="1:11">
      <c r="A26" s="3" t="s">
        <v>64</v>
      </c>
      <c r="B26" s="3" t="s">
        <v>65</v>
      </c>
      <c r="C26" s="3">
        <v>1</v>
      </c>
      <c r="D26" s="4" t="s">
        <v>66</v>
      </c>
      <c r="E26" s="3"/>
      <c r="F26" t="str">
        <f>VLOOKUP(D26,[1]面试人员分组!A$1:D$65536,2,0)</f>
        <v>正兴镇劳动就业和社会保障服务所</v>
      </c>
      <c r="G26" t="str">
        <f>VLOOKUP(D26,[1]面试人员分组!A$1:D$65536,3,0)</f>
        <v>综合管理岗</v>
      </c>
      <c r="H26" t="str">
        <f>VLOOKUP(D26,[1]面试人员分组!A$1:D$65536,4,0)</f>
        <v>岗位17</v>
      </c>
      <c r="I26" t="str">
        <f ca="1" t="shared" si="0"/>
        <v>综合管理岗-岗位17</v>
      </c>
      <c r="K26">
        <f ca="1">VLOOKUP(I26,'[1]考试考核总成绩汇总表  (公示)'!C$1:D$65536,2,0)</f>
        <v>1</v>
      </c>
    </row>
    <row r="27" ht="25" customHeight="1" spans="1:11">
      <c r="A27" s="3" t="s">
        <v>67</v>
      </c>
      <c r="B27" s="3" t="s">
        <v>68</v>
      </c>
      <c r="C27" s="3">
        <v>1</v>
      </c>
      <c r="D27" s="4" t="s">
        <v>69</v>
      </c>
      <c r="E27" s="3"/>
      <c r="F27" t="str">
        <f>VLOOKUP(D27,[1]面试人员分组!A$1:D$65536,2,0)</f>
        <v>广普镇劳动就业和社会保障服务所</v>
      </c>
      <c r="G27" t="str">
        <f>VLOOKUP(D27,[1]面试人员分组!A$1:D$65536,3,0)</f>
        <v>综合管理岗</v>
      </c>
      <c r="H27" t="str">
        <f>VLOOKUP(D27,[1]面试人员分组!A$1:D$65536,4,0)</f>
        <v>岗位18</v>
      </c>
      <c r="I27" t="str">
        <f ca="1" t="shared" si="0"/>
        <v>综合管理岗-岗位18</v>
      </c>
      <c r="K27">
        <f ca="1">VLOOKUP(I27,'[1]考试考核总成绩汇总表  (公示)'!C$1:D$65536,2,0)</f>
        <v>1</v>
      </c>
    </row>
    <row r="28" ht="25" customHeight="1" spans="1:5">
      <c r="A28" s="10" t="s">
        <v>70</v>
      </c>
      <c r="B28" s="11" t="s">
        <v>71</v>
      </c>
      <c r="C28" s="12">
        <v>1</v>
      </c>
      <c r="D28" s="13" t="s">
        <v>72</v>
      </c>
      <c r="E28" s="14"/>
    </row>
    <row r="29" ht="25" customHeight="1" spans="1:5">
      <c r="A29" s="15" t="s">
        <v>73</v>
      </c>
      <c r="B29" s="12" t="s">
        <v>74</v>
      </c>
      <c r="C29" s="12">
        <v>1</v>
      </c>
      <c r="D29" s="13" t="s">
        <v>75</v>
      </c>
      <c r="E29" s="14"/>
    </row>
    <row r="30" ht="25" customHeight="1" spans="1:5">
      <c r="A30" s="15" t="s">
        <v>73</v>
      </c>
      <c r="B30" s="12" t="s">
        <v>76</v>
      </c>
      <c r="C30" s="12">
        <v>1</v>
      </c>
      <c r="D30" s="13" t="s">
        <v>77</v>
      </c>
      <c r="E30" s="14"/>
    </row>
    <row r="31" ht="25" customHeight="1" spans="1:5">
      <c r="A31" s="10" t="s">
        <v>78</v>
      </c>
      <c r="B31" s="11" t="s">
        <v>79</v>
      </c>
      <c r="C31" s="12">
        <v>1</v>
      </c>
      <c r="D31" s="13" t="s">
        <v>80</v>
      </c>
      <c r="E31" s="14"/>
    </row>
    <row r="32" ht="25" customHeight="1" spans="1:5">
      <c r="A32" s="15" t="s">
        <v>78</v>
      </c>
      <c r="B32" s="12" t="s">
        <v>81</v>
      </c>
      <c r="C32" s="12">
        <v>1</v>
      </c>
      <c r="D32" s="13" t="s">
        <v>82</v>
      </c>
      <c r="E32" s="14"/>
    </row>
    <row r="33" ht="25" customHeight="1" spans="1:5">
      <c r="A33" s="15" t="s">
        <v>83</v>
      </c>
      <c r="B33" s="12" t="s">
        <v>84</v>
      </c>
      <c r="C33" s="12">
        <v>1</v>
      </c>
      <c r="D33" s="13" t="s">
        <v>85</v>
      </c>
      <c r="E33" s="14"/>
    </row>
    <row r="34" ht="25" customHeight="1" spans="1:5">
      <c r="A34" s="15" t="s">
        <v>83</v>
      </c>
      <c r="B34" s="12" t="s">
        <v>86</v>
      </c>
      <c r="C34" s="12">
        <v>1</v>
      </c>
      <c r="D34" s="13" t="s">
        <v>87</v>
      </c>
      <c r="E34" s="14"/>
    </row>
    <row r="35" ht="25" customHeight="1" spans="1:5">
      <c r="A35" s="15" t="s">
        <v>78</v>
      </c>
      <c r="B35" s="12" t="s">
        <v>88</v>
      </c>
      <c r="C35" s="12">
        <v>1</v>
      </c>
      <c r="D35" s="13" t="s">
        <v>89</v>
      </c>
      <c r="E35" s="14"/>
    </row>
    <row r="36" ht="25" customHeight="1" spans="1:5">
      <c r="A36" s="15" t="s">
        <v>78</v>
      </c>
      <c r="B36" s="12" t="s">
        <v>90</v>
      </c>
      <c r="C36" s="12">
        <v>1</v>
      </c>
      <c r="D36" s="16" t="s">
        <v>91</v>
      </c>
      <c r="E36" s="14"/>
    </row>
    <row r="37" ht="25" customHeight="1" spans="1:5">
      <c r="A37" s="15" t="s">
        <v>78</v>
      </c>
      <c r="B37" s="12" t="s">
        <v>92</v>
      </c>
      <c r="C37" s="12">
        <v>1</v>
      </c>
      <c r="D37" s="16" t="s">
        <v>93</v>
      </c>
      <c r="E37" s="14"/>
    </row>
    <row r="38" ht="25" customHeight="1" spans="1:5">
      <c r="A38" s="15" t="s">
        <v>78</v>
      </c>
      <c r="B38" s="12" t="s">
        <v>94</v>
      </c>
      <c r="C38" s="12">
        <v>1</v>
      </c>
      <c r="D38" s="16" t="s">
        <v>95</v>
      </c>
      <c r="E38" s="14"/>
    </row>
    <row r="39" ht="25" customHeight="1" spans="1:5">
      <c r="A39" s="15" t="s">
        <v>78</v>
      </c>
      <c r="B39" s="12" t="s">
        <v>96</v>
      </c>
      <c r="C39" s="12">
        <v>1</v>
      </c>
      <c r="D39" s="16" t="s">
        <v>97</v>
      </c>
      <c r="E39" s="14"/>
    </row>
    <row r="40" ht="25" customHeight="1" spans="1:5">
      <c r="A40" s="10" t="s">
        <v>78</v>
      </c>
      <c r="B40" s="11" t="s">
        <v>98</v>
      </c>
      <c r="C40" s="12">
        <v>1</v>
      </c>
      <c r="D40" s="16" t="s">
        <v>99</v>
      </c>
      <c r="E40" s="14"/>
    </row>
    <row r="41" ht="25" customHeight="1" spans="1:5">
      <c r="A41" s="15" t="s">
        <v>78</v>
      </c>
      <c r="B41" s="12" t="s">
        <v>100</v>
      </c>
      <c r="C41" s="12">
        <v>1</v>
      </c>
      <c r="D41" s="16" t="s">
        <v>101</v>
      </c>
      <c r="E41" s="14"/>
    </row>
    <row r="42" ht="25" customHeight="1" spans="1:5">
      <c r="A42" s="10" t="s">
        <v>78</v>
      </c>
      <c r="B42" s="11" t="s">
        <v>102</v>
      </c>
      <c r="C42" s="12">
        <v>1</v>
      </c>
      <c r="D42" s="13" t="s">
        <v>103</v>
      </c>
      <c r="E42" s="14"/>
    </row>
    <row r="43" ht="25" customHeight="1" spans="1:5">
      <c r="A43" s="15" t="s">
        <v>78</v>
      </c>
      <c r="B43" s="12" t="s">
        <v>104</v>
      </c>
      <c r="C43" s="12">
        <v>1</v>
      </c>
      <c r="D43" s="13" t="s">
        <v>105</v>
      </c>
      <c r="E43" s="14"/>
    </row>
    <row r="44" ht="25" customHeight="1" spans="1:5">
      <c r="A44" s="17" t="s">
        <v>78</v>
      </c>
      <c r="B44" s="18" t="s">
        <v>106</v>
      </c>
      <c r="C44" s="18">
        <v>2</v>
      </c>
      <c r="D44" s="13" t="s">
        <v>107</v>
      </c>
      <c r="E44" s="14"/>
    </row>
    <row r="45" ht="25" customHeight="1" spans="1:5">
      <c r="A45" s="19"/>
      <c r="B45" s="20"/>
      <c r="C45" s="20"/>
      <c r="D45" s="13" t="s">
        <v>108</v>
      </c>
      <c r="E45" s="14"/>
    </row>
    <row r="46" ht="25" customHeight="1" spans="1:5">
      <c r="A46" s="15" t="s">
        <v>78</v>
      </c>
      <c r="B46" s="12" t="s">
        <v>109</v>
      </c>
      <c r="C46" s="12">
        <v>1</v>
      </c>
      <c r="D46" s="13" t="s">
        <v>110</v>
      </c>
      <c r="E46" s="14"/>
    </row>
  </sheetData>
  <mergeCells count="16">
    <mergeCell ref="A1:E1"/>
    <mergeCell ref="A10:A12"/>
    <mergeCell ref="A13:A14"/>
    <mergeCell ref="A20:A21"/>
    <mergeCell ref="A24:A25"/>
    <mergeCell ref="A44:A45"/>
    <mergeCell ref="B10:B12"/>
    <mergeCell ref="B13:B14"/>
    <mergeCell ref="B20:B21"/>
    <mergeCell ref="B24:B25"/>
    <mergeCell ref="B44:B45"/>
    <mergeCell ref="C10:C12"/>
    <mergeCell ref="C13:C14"/>
    <mergeCell ref="C20:C21"/>
    <mergeCell ref="C24:C25"/>
    <mergeCell ref="C44:C45"/>
  </mergeCells>
  <pageMargins left="0.75" right="0.156944444444444" top="0.39305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进入体检名单(公示）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刘淦汶</dc:creator>
  <cp:lastModifiedBy>刘淦汶</cp:lastModifiedBy>
  <dcterms:created xsi:type="dcterms:W3CDTF">2020-09-19T07:57:00Z</dcterms:created>
  <dcterms:modified xsi:type="dcterms:W3CDTF">2020-09-19T08:15:56Z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