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重庆必好智慧停车场管理有限公司2021年面向社会公开招聘工作人员总成绩公示\"/>
    </mc:Choice>
  </mc:AlternateContent>
  <bookViews>
    <workbookView xWindow="0" yWindow="495" windowWidth="28005" windowHeight="11745"/>
  </bookViews>
  <sheets>
    <sheet name="考试考核总成绩汇总表 " sheetId="1" r:id="rId1"/>
  </sheets>
  <definedNames>
    <definedName name="_xlnm._FilterDatabase" localSheetId="0" hidden="1">'考试考核总成绩汇总表 '!$A$1:$J$34</definedName>
    <definedName name="_xlnm.Print_Titles" localSheetId="0">'考试考核总成绩汇总表 '!$2:$3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1" l="1"/>
  <c r="H34" i="1"/>
  <c r="F34" i="1"/>
  <c r="I34" i="1" s="1"/>
  <c r="H33" i="1"/>
  <c r="F33" i="1"/>
  <c r="I33" i="1" s="1"/>
  <c r="H32" i="1"/>
  <c r="F32" i="1"/>
  <c r="H31" i="1"/>
  <c r="F31" i="1"/>
  <c r="I31" i="1" s="1"/>
  <c r="H30" i="1"/>
  <c r="F30" i="1"/>
  <c r="H29" i="1"/>
  <c r="F29" i="1"/>
  <c r="I29" i="1" s="1"/>
  <c r="H28" i="1"/>
  <c r="F28" i="1"/>
  <c r="H27" i="1"/>
  <c r="F27" i="1"/>
  <c r="H26" i="1"/>
  <c r="F26" i="1"/>
  <c r="H25" i="1"/>
  <c r="F25" i="1"/>
  <c r="I25" i="1" s="1"/>
  <c r="H24" i="1"/>
  <c r="I24" i="1" s="1"/>
  <c r="F24" i="1"/>
  <c r="H23" i="1"/>
  <c r="F23" i="1"/>
  <c r="I23" i="1" s="1"/>
  <c r="H22" i="1"/>
  <c r="F22" i="1"/>
  <c r="H21" i="1"/>
  <c r="F21" i="1"/>
  <c r="I21" i="1" s="1"/>
  <c r="H20" i="1"/>
  <c r="F20" i="1"/>
  <c r="H19" i="1"/>
  <c r="F19" i="1"/>
  <c r="H18" i="1"/>
  <c r="F18" i="1"/>
  <c r="H17" i="1"/>
  <c r="F17" i="1"/>
  <c r="I17" i="1" s="1"/>
  <c r="H16" i="1"/>
  <c r="F16" i="1"/>
  <c r="H15" i="1"/>
  <c r="F15" i="1"/>
  <c r="H14" i="1"/>
  <c r="F14" i="1"/>
  <c r="H13" i="1"/>
  <c r="F13" i="1"/>
  <c r="H12" i="1"/>
  <c r="F12" i="1"/>
  <c r="H11" i="1"/>
  <c r="F11" i="1"/>
  <c r="H10" i="1"/>
  <c r="F10" i="1"/>
  <c r="H9" i="1"/>
  <c r="F9" i="1"/>
  <c r="H8" i="1"/>
  <c r="F8" i="1"/>
  <c r="H7" i="1"/>
  <c r="F7" i="1"/>
  <c r="H6" i="1"/>
  <c r="F6" i="1"/>
  <c r="H5" i="1"/>
  <c r="F5" i="1"/>
  <c r="H4" i="1"/>
  <c r="F4" i="1"/>
  <c r="I4" i="1" l="1"/>
  <c r="I6" i="1"/>
  <c r="I8" i="1"/>
  <c r="I10" i="1"/>
  <c r="I12" i="1"/>
  <c r="I14" i="1"/>
  <c r="I16" i="1"/>
  <c r="I18" i="1"/>
  <c r="I20" i="1"/>
  <c r="I22" i="1"/>
  <c r="I32" i="1"/>
  <c r="I11" i="1"/>
  <c r="I9" i="1"/>
  <c r="I13" i="1"/>
  <c r="I15" i="1"/>
  <c r="I26" i="1"/>
  <c r="I28" i="1"/>
  <c r="I30" i="1"/>
  <c r="I19" i="1"/>
  <c r="I5" i="1"/>
  <c r="I7" i="1"/>
  <c r="I27" i="1"/>
</calcChain>
</file>

<file path=xl/sharedStrings.xml><?xml version="1.0" encoding="utf-8"?>
<sst xmlns="http://schemas.openxmlformats.org/spreadsheetml/2006/main" count="86" uniqueCount="55">
  <si>
    <t>序号</t>
  </si>
  <si>
    <t>报考岗位</t>
  </si>
  <si>
    <t>拟聘人数</t>
  </si>
  <si>
    <t>笔试</t>
  </si>
  <si>
    <t>是否进入体检</t>
  </si>
  <si>
    <t>准考证号</t>
  </si>
  <si>
    <t>成绩</t>
  </si>
  <si>
    <t>1</t>
  </si>
  <si>
    <t>行政后勤岗</t>
  </si>
  <si>
    <t>是</t>
  </si>
  <si>
    <t>2</t>
  </si>
  <si>
    <t>否</t>
  </si>
  <si>
    <t>4</t>
  </si>
  <si>
    <t>客服岗</t>
  </si>
  <si>
    <t>3</t>
  </si>
  <si>
    <t>5</t>
  </si>
  <si>
    <t>6</t>
  </si>
  <si>
    <t>7</t>
  </si>
  <si>
    <t>8</t>
  </si>
  <si>
    <t>9</t>
  </si>
  <si>
    <t>商务岗</t>
  </si>
  <si>
    <t>10</t>
  </si>
  <si>
    <t>11</t>
  </si>
  <si>
    <t>12</t>
  </si>
  <si>
    <t>施工岗</t>
  </si>
  <si>
    <t>13</t>
  </si>
  <si>
    <t>14</t>
  </si>
  <si>
    <t>15</t>
  </si>
  <si>
    <t>16</t>
  </si>
  <si>
    <t>17</t>
  </si>
  <si>
    <t>18</t>
  </si>
  <si>
    <t>推广岗</t>
  </si>
  <si>
    <t>19</t>
  </si>
  <si>
    <t>20</t>
  </si>
  <si>
    <t>21</t>
  </si>
  <si>
    <t>22</t>
  </si>
  <si>
    <t>23</t>
  </si>
  <si>
    <t>24</t>
  </si>
  <si>
    <t>运营岗</t>
  </si>
  <si>
    <t>25</t>
  </si>
  <si>
    <t>26</t>
  </si>
  <si>
    <t>27</t>
  </si>
  <si>
    <t>28</t>
  </si>
  <si>
    <t>29</t>
  </si>
  <si>
    <t>30</t>
  </si>
  <si>
    <t>31</t>
  </si>
  <si>
    <t>32</t>
  </si>
  <si>
    <t>面试</t>
    <phoneticPr fontId="7" type="noConversion"/>
  </si>
  <si>
    <t>重庆必好智慧停车场管理有限公司
2021年面向社会公开招聘工作人员总成绩</t>
    <phoneticPr fontId="7" type="noConversion"/>
  </si>
  <si>
    <t>考试考核总成绩</t>
    <phoneticPr fontId="7" type="noConversion"/>
  </si>
  <si>
    <t>1.考试考核总成绩=笔试成绩×50%+综合面试成绩×50%
2.面试总分值100分，面试成绩低于60分者，不能确定为体检人选。</t>
    <phoneticPr fontId="7" type="noConversion"/>
  </si>
  <si>
    <t>折算后
笔试成绩</t>
    <phoneticPr fontId="7" type="noConversion"/>
  </si>
  <si>
    <t>折算后
面试成绩</t>
    <phoneticPr fontId="7" type="noConversion"/>
  </si>
  <si>
    <t>缺考</t>
    <phoneticPr fontId="7" type="noConversion"/>
  </si>
  <si>
    <t>否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</si>
</sst>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11" x14ac:knownFonts="1">
    <font>
      <sz val="11"/>
      <color theme="1"/>
      <name val="等线"/>
      <charset val="134"/>
      <scheme val="minor"/>
    </font>
    <font>
      <sz val="12"/>
      <name val="宋体"/>
      <family val="3"/>
      <charset val="134"/>
    </font>
    <font>
      <sz val="20"/>
      <name val="方正小标宋简体"/>
      <family val="4"/>
      <charset val="134"/>
    </font>
    <font>
      <sz val="12"/>
      <name val="方正黑体_GBK"/>
      <family val="4"/>
      <charset val="134"/>
    </font>
    <font>
      <sz val="12"/>
      <color theme="1"/>
      <name val="方正仿宋_GBK"/>
      <family val="4"/>
      <charset val="134"/>
    </font>
    <font>
      <sz val="12"/>
      <color indexed="8"/>
      <name val="Times New Roman"/>
      <family val="1"/>
    </font>
    <font>
      <sz val="12"/>
      <name val="Times New Roman"/>
      <family val="1"/>
    </font>
    <font>
      <sz val="9"/>
      <name val="等线"/>
      <family val="4"/>
      <charset val="134"/>
      <scheme val="minor"/>
    </font>
    <font>
      <sz val="11"/>
      <name val="方正仿宋_GBK"/>
      <family val="4"/>
      <charset val="134"/>
    </font>
    <font>
      <sz val="12"/>
      <name val="方正仿宋_GBK"/>
      <family val="4"/>
      <charset val="134"/>
    </font>
    <font>
      <sz val="12"/>
      <color indexed="8"/>
      <name val="方正楷体_GBK"/>
      <family val="4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3" xfId="0" applyNumberFormat="1" applyFont="1" applyFill="1" applyBorder="1" applyAlignment="1" applyProtection="1">
      <alignment horizontal="center" vertical="center"/>
    </xf>
    <xf numFmtId="0" fontId="10" fillId="0" borderId="6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justify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2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ES36"/>
  <sheetViews>
    <sheetView tabSelected="1" zoomScale="115" zoomScaleNormal="115" workbookViewId="0">
      <pane ySplit="3" topLeftCell="A4" activePane="bottomLeft" state="frozen"/>
      <selection pane="bottomLeft" activeCell="O11" sqref="O11"/>
    </sheetView>
  </sheetViews>
  <sheetFormatPr defaultColWidth="9" defaultRowHeight="14.25" x14ac:dyDescent="0.2"/>
  <cols>
    <col min="1" max="1" width="4.75" style="2" customWidth="1"/>
    <col min="2" max="2" width="14.125" style="2" customWidth="1"/>
    <col min="3" max="3" width="9.625" style="2" customWidth="1"/>
    <col min="4" max="4" width="12.625" style="1" customWidth="1"/>
    <col min="5" max="5" width="9.625" style="1" customWidth="1"/>
    <col min="6" max="6" width="9.625" style="2" customWidth="1"/>
    <col min="7" max="7" width="9" style="2"/>
    <col min="8" max="8" width="9.625" style="2" customWidth="1"/>
    <col min="9" max="9" width="11.75" style="3" customWidth="1"/>
    <col min="10" max="10" width="12.625" style="2" customWidth="1"/>
    <col min="11" max="16373" width="9" style="1"/>
  </cols>
  <sheetData>
    <row r="1" spans="1:10" s="1" customFormat="1" ht="69" customHeight="1" x14ac:dyDescent="0.2">
      <c r="A1" s="20" t="s">
        <v>48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s="1" customFormat="1" ht="21" customHeight="1" x14ac:dyDescent="0.2">
      <c r="A2" s="22" t="s">
        <v>0</v>
      </c>
      <c r="B2" s="22" t="s">
        <v>1</v>
      </c>
      <c r="C2" s="24" t="s">
        <v>2</v>
      </c>
      <c r="D2" s="24" t="s">
        <v>5</v>
      </c>
      <c r="E2" s="29" t="s">
        <v>3</v>
      </c>
      <c r="F2" s="30"/>
      <c r="G2" s="22" t="s">
        <v>47</v>
      </c>
      <c r="H2" s="23"/>
      <c r="I2" s="25" t="s">
        <v>49</v>
      </c>
      <c r="J2" s="27" t="s">
        <v>4</v>
      </c>
    </row>
    <row r="3" spans="1:10" s="1" customFormat="1" ht="33" customHeight="1" x14ac:dyDescent="0.2">
      <c r="A3" s="24"/>
      <c r="B3" s="24"/>
      <c r="C3" s="32"/>
      <c r="D3" s="31"/>
      <c r="E3" s="10" t="s">
        <v>6</v>
      </c>
      <c r="F3" s="11" t="s">
        <v>51</v>
      </c>
      <c r="G3" s="12" t="s">
        <v>6</v>
      </c>
      <c r="H3" s="11" t="s">
        <v>52</v>
      </c>
      <c r="I3" s="26"/>
      <c r="J3" s="28"/>
    </row>
    <row r="4" spans="1:10" s="1" customFormat="1" ht="21.95" customHeight="1" x14ac:dyDescent="0.2">
      <c r="A4" s="4" t="s">
        <v>7</v>
      </c>
      <c r="B4" s="14" t="s">
        <v>8</v>
      </c>
      <c r="C4" s="13">
        <v>1</v>
      </c>
      <c r="D4" s="5">
        <v>20210307079</v>
      </c>
      <c r="E4" s="6">
        <v>68.8</v>
      </c>
      <c r="F4" s="7">
        <f>E4*0.5</f>
        <v>34.4</v>
      </c>
      <c r="G4" s="8">
        <v>80.400000000000006</v>
      </c>
      <c r="H4" s="7">
        <f>G4*0.5</f>
        <v>40.200000000000003</v>
      </c>
      <c r="I4" s="7">
        <f t="shared" ref="I4:I34" si="0">F4+H4</f>
        <v>74.599999999999994</v>
      </c>
      <c r="J4" s="9" t="s">
        <v>9</v>
      </c>
    </row>
    <row r="5" spans="1:10" s="1" customFormat="1" ht="21.95" customHeight="1" x14ac:dyDescent="0.2">
      <c r="A5" s="4" t="s">
        <v>10</v>
      </c>
      <c r="B5" s="14"/>
      <c r="C5" s="13"/>
      <c r="D5" s="5">
        <v>20210307006</v>
      </c>
      <c r="E5" s="6">
        <v>64.400000000000006</v>
      </c>
      <c r="F5" s="7">
        <f t="shared" ref="F5:F12" si="1">E5*0.5</f>
        <v>32.200000000000003</v>
      </c>
      <c r="G5" s="8">
        <v>80</v>
      </c>
      <c r="H5" s="7">
        <f t="shared" ref="H5:H12" si="2">G5*0.5</f>
        <v>40</v>
      </c>
      <c r="I5" s="7">
        <f t="shared" si="0"/>
        <v>72.2</v>
      </c>
      <c r="J5" s="9" t="s">
        <v>11</v>
      </c>
    </row>
    <row r="6" spans="1:10" s="1" customFormat="1" ht="21.95" customHeight="1" x14ac:dyDescent="0.2">
      <c r="A6" s="4" t="s">
        <v>14</v>
      </c>
      <c r="B6" s="15" t="s">
        <v>13</v>
      </c>
      <c r="C6" s="13">
        <v>2</v>
      </c>
      <c r="D6" s="5">
        <v>20210307086</v>
      </c>
      <c r="E6" s="6">
        <v>74.5</v>
      </c>
      <c r="F6" s="7">
        <f t="shared" si="1"/>
        <v>37.25</v>
      </c>
      <c r="G6" s="8">
        <v>82.4</v>
      </c>
      <c r="H6" s="7">
        <f t="shared" si="2"/>
        <v>41.2</v>
      </c>
      <c r="I6" s="7">
        <f t="shared" si="0"/>
        <v>78.45</v>
      </c>
      <c r="J6" s="9" t="s">
        <v>9</v>
      </c>
    </row>
    <row r="7" spans="1:10" s="1" customFormat="1" ht="21.95" customHeight="1" x14ac:dyDescent="0.2">
      <c r="A7" s="4" t="s">
        <v>12</v>
      </c>
      <c r="B7" s="16"/>
      <c r="C7" s="13"/>
      <c r="D7" s="5">
        <v>20210307056</v>
      </c>
      <c r="E7" s="6">
        <v>75.5</v>
      </c>
      <c r="F7" s="7">
        <f t="shared" si="1"/>
        <v>37.75</v>
      </c>
      <c r="G7" s="8">
        <v>79</v>
      </c>
      <c r="H7" s="7">
        <f t="shared" si="2"/>
        <v>39.5</v>
      </c>
      <c r="I7" s="7">
        <f t="shared" si="0"/>
        <v>77.25</v>
      </c>
      <c r="J7" s="9" t="s">
        <v>9</v>
      </c>
    </row>
    <row r="8" spans="1:10" s="1" customFormat="1" ht="21.95" customHeight="1" x14ac:dyDescent="0.2">
      <c r="A8" s="4" t="s">
        <v>15</v>
      </c>
      <c r="B8" s="16"/>
      <c r="C8" s="13"/>
      <c r="D8" s="5">
        <v>20210307040</v>
      </c>
      <c r="E8" s="6">
        <v>67.3</v>
      </c>
      <c r="F8" s="7">
        <f t="shared" si="1"/>
        <v>33.65</v>
      </c>
      <c r="G8" s="8">
        <v>84.4</v>
      </c>
      <c r="H8" s="7">
        <f t="shared" si="2"/>
        <v>42.2</v>
      </c>
      <c r="I8" s="7">
        <f t="shared" si="0"/>
        <v>75.849999999999994</v>
      </c>
      <c r="J8" s="9" t="s">
        <v>11</v>
      </c>
    </row>
    <row r="9" spans="1:10" s="1" customFormat="1" ht="21.95" customHeight="1" x14ac:dyDescent="0.2">
      <c r="A9" s="4" t="s">
        <v>16</v>
      </c>
      <c r="B9" s="16"/>
      <c r="C9" s="13"/>
      <c r="D9" s="5">
        <v>20210307048</v>
      </c>
      <c r="E9" s="6">
        <v>72.8</v>
      </c>
      <c r="F9" s="7">
        <f t="shared" si="1"/>
        <v>36.4</v>
      </c>
      <c r="G9" s="8">
        <v>76.8</v>
      </c>
      <c r="H9" s="7">
        <f t="shared" si="2"/>
        <v>38.4</v>
      </c>
      <c r="I9" s="7">
        <f t="shared" si="0"/>
        <v>74.8</v>
      </c>
      <c r="J9" s="9" t="s">
        <v>11</v>
      </c>
    </row>
    <row r="10" spans="1:10" s="1" customFormat="1" ht="21.95" customHeight="1" x14ac:dyDescent="0.2">
      <c r="A10" s="4" t="s">
        <v>17</v>
      </c>
      <c r="B10" s="16"/>
      <c r="C10" s="13"/>
      <c r="D10" s="5">
        <v>20210307004</v>
      </c>
      <c r="E10" s="6">
        <v>63.8</v>
      </c>
      <c r="F10" s="7">
        <f t="shared" si="1"/>
        <v>31.9</v>
      </c>
      <c r="G10" s="8">
        <v>78</v>
      </c>
      <c r="H10" s="7">
        <f t="shared" si="2"/>
        <v>39</v>
      </c>
      <c r="I10" s="7">
        <f t="shared" si="0"/>
        <v>70.900000000000006</v>
      </c>
      <c r="J10" s="9" t="s">
        <v>11</v>
      </c>
    </row>
    <row r="11" spans="1:10" s="1" customFormat="1" ht="21.95" customHeight="1" x14ac:dyDescent="0.2">
      <c r="A11" s="4" t="s">
        <v>18</v>
      </c>
      <c r="B11" s="17"/>
      <c r="C11" s="13"/>
      <c r="D11" s="5">
        <v>20210307015</v>
      </c>
      <c r="E11" s="6">
        <v>64.400000000000006</v>
      </c>
      <c r="F11" s="7">
        <f t="shared" si="1"/>
        <v>32.200000000000003</v>
      </c>
      <c r="G11" s="8">
        <v>75.2</v>
      </c>
      <c r="H11" s="7">
        <f t="shared" si="2"/>
        <v>37.6</v>
      </c>
      <c r="I11" s="7">
        <f t="shared" si="0"/>
        <v>69.800000000000011</v>
      </c>
      <c r="J11" s="9" t="s">
        <v>11</v>
      </c>
    </row>
    <row r="12" spans="1:10" s="1" customFormat="1" ht="21.95" customHeight="1" x14ac:dyDescent="0.2">
      <c r="A12" s="4" t="s">
        <v>19</v>
      </c>
      <c r="B12" s="14" t="s">
        <v>20</v>
      </c>
      <c r="C12" s="13">
        <v>1</v>
      </c>
      <c r="D12" s="5">
        <v>20210307021</v>
      </c>
      <c r="E12" s="6">
        <v>52.5</v>
      </c>
      <c r="F12" s="7">
        <f t="shared" si="1"/>
        <v>26.25</v>
      </c>
      <c r="G12" s="8">
        <v>81.400000000000006</v>
      </c>
      <c r="H12" s="7">
        <f t="shared" si="2"/>
        <v>40.700000000000003</v>
      </c>
      <c r="I12" s="7">
        <f t="shared" si="0"/>
        <v>66.95</v>
      </c>
      <c r="J12" s="9" t="s">
        <v>9</v>
      </c>
    </row>
    <row r="13" spans="1:10" s="1" customFormat="1" ht="21.95" customHeight="1" x14ac:dyDescent="0.2">
      <c r="A13" s="4" t="s">
        <v>21</v>
      </c>
      <c r="B13" s="14"/>
      <c r="C13" s="13"/>
      <c r="D13" s="5">
        <v>20210307023</v>
      </c>
      <c r="E13" s="6">
        <v>47.2</v>
      </c>
      <c r="F13" s="7">
        <f t="shared" ref="F13:F35" si="3">E13*0.5</f>
        <v>23.6</v>
      </c>
      <c r="G13" s="8">
        <v>78.400000000000006</v>
      </c>
      <c r="H13" s="7">
        <f t="shared" ref="H13:H34" si="4">G13*0.5</f>
        <v>39.200000000000003</v>
      </c>
      <c r="I13" s="7">
        <f t="shared" si="0"/>
        <v>62.800000000000004</v>
      </c>
      <c r="J13" s="9" t="s">
        <v>11</v>
      </c>
    </row>
    <row r="14" spans="1:10" s="1" customFormat="1" ht="21.95" customHeight="1" x14ac:dyDescent="0.2">
      <c r="A14" s="4" t="s">
        <v>22</v>
      </c>
      <c r="B14" s="14"/>
      <c r="C14" s="13"/>
      <c r="D14" s="5">
        <v>20210307034</v>
      </c>
      <c r="E14" s="6">
        <v>32.4</v>
      </c>
      <c r="F14" s="7">
        <f t="shared" si="3"/>
        <v>16.2</v>
      </c>
      <c r="G14" s="8">
        <v>74.2</v>
      </c>
      <c r="H14" s="7">
        <f t="shared" si="4"/>
        <v>37.1</v>
      </c>
      <c r="I14" s="7">
        <f t="shared" si="0"/>
        <v>53.3</v>
      </c>
      <c r="J14" s="9" t="s">
        <v>11</v>
      </c>
    </row>
    <row r="15" spans="1:10" s="1" customFormat="1" ht="21.95" customHeight="1" x14ac:dyDescent="0.2">
      <c r="A15" s="4" t="s">
        <v>23</v>
      </c>
      <c r="B15" s="14" t="s">
        <v>24</v>
      </c>
      <c r="C15" s="13">
        <v>2</v>
      </c>
      <c r="D15" s="5">
        <v>20210307096</v>
      </c>
      <c r="E15" s="6">
        <v>69.099999999999994</v>
      </c>
      <c r="F15" s="7">
        <f t="shared" si="3"/>
        <v>34.549999999999997</v>
      </c>
      <c r="G15" s="8">
        <v>77.8</v>
      </c>
      <c r="H15" s="7">
        <f t="shared" si="4"/>
        <v>38.9</v>
      </c>
      <c r="I15" s="7">
        <f t="shared" si="0"/>
        <v>73.449999999999989</v>
      </c>
      <c r="J15" s="9" t="s">
        <v>9</v>
      </c>
    </row>
    <row r="16" spans="1:10" s="1" customFormat="1" ht="21.95" customHeight="1" x14ac:dyDescent="0.2">
      <c r="A16" s="4" t="s">
        <v>25</v>
      </c>
      <c r="B16" s="14"/>
      <c r="C16" s="13"/>
      <c r="D16" s="5">
        <v>20210307030</v>
      </c>
      <c r="E16" s="6">
        <v>56.1</v>
      </c>
      <c r="F16" s="7">
        <f t="shared" si="3"/>
        <v>28.05</v>
      </c>
      <c r="G16" s="8">
        <v>82.2</v>
      </c>
      <c r="H16" s="7">
        <f t="shared" si="4"/>
        <v>41.1</v>
      </c>
      <c r="I16" s="7">
        <f t="shared" si="0"/>
        <v>69.150000000000006</v>
      </c>
      <c r="J16" s="9" t="s">
        <v>9</v>
      </c>
    </row>
    <row r="17" spans="1:10" s="1" customFormat="1" ht="21.95" customHeight="1" x14ac:dyDescent="0.2">
      <c r="A17" s="4" t="s">
        <v>26</v>
      </c>
      <c r="B17" s="14"/>
      <c r="C17" s="13"/>
      <c r="D17" s="5">
        <v>20210307022</v>
      </c>
      <c r="E17" s="6">
        <v>61.6</v>
      </c>
      <c r="F17" s="7">
        <f t="shared" si="3"/>
        <v>30.8</v>
      </c>
      <c r="G17" s="8">
        <v>74.2</v>
      </c>
      <c r="H17" s="7">
        <f t="shared" si="4"/>
        <v>37.1</v>
      </c>
      <c r="I17" s="7">
        <f t="shared" si="0"/>
        <v>67.900000000000006</v>
      </c>
      <c r="J17" s="9" t="s">
        <v>11</v>
      </c>
    </row>
    <row r="18" spans="1:10" s="1" customFormat="1" ht="21.95" customHeight="1" x14ac:dyDescent="0.2">
      <c r="A18" s="4" t="s">
        <v>27</v>
      </c>
      <c r="B18" s="14"/>
      <c r="C18" s="13"/>
      <c r="D18" s="5">
        <v>20210307026</v>
      </c>
      <c r="E18" s="6">
        <v>59.9</v>
      </c>
      <c r="F18" s="7">
        <f t="shared" si="3"/>
        <v>29.95</v>
      </c>
      <c r="G18" s="8">
        <v>73.2</v>
      </c>
      <c r="H18" s="7">
        <f t="shared" si="4"/>
        <v>36.6</v>
      </c>
      <c r="I18" s="7">
        <f t="shared" si="0"/>
        <v>66.55</v>
      </c>
      <c r="J18" s="9" t="s">
        <v>11</v>
      </c>
    </row>
    <row r="19" spans="1:10" s="1" customFormat="1" ht="21.95" customHeight="1" x14ac:dyDescent="0.2">
      <c r="A19" s="4" t="s">
        <v>28</v>
      </c>
      <c r="B19" s="14"/>
      <c r="C19" s="13"/>
      <c r="D19" s="5">
        <v>20210307038</v>
      </c>
      <c r="E19" s="6">
        <v>58.1</v>
      </c>
      <c r="F19" s="7">
        <f t="shared" si="3"/>
        <v>29.05</v>
      </c>
      <c r="G19" s="8">
        <v>74</v>
      </c>
      <c r="H19" s="7">
        <f t="shared" si="4"/>
        <v>37</v>
      </c>
      <c r="I19" s="7">
        <f t="shared" si="0"/>
        <v>66.05</v>
      </c>
      <c r="J19" s="9" t="s">
        <v>11</v>
      </c>
    </row>
    <row r="20" spans="1:10" s="1" customFormat="1" ht="21.95" customHeight="1" x14ac:dyDescent="0.2">
      <c r="A20" s="4" t="s">
        <v>29</v>
      </c>
      <c r="B20" s="14"/>
      <c r="C20" s="13"/>
      <c r="D20" s="5">
        <v>20210307091</v>
      </c>
      <c r="E20" s="6">
        <v>60.7</v>
      </c>
      <c r="F20" s="7">
        <f t="shared" si="3"/>
        <v>30.35</v>
      </c>
      <c r="G20" s="8">
        <v>66</v>
      </c>
      <c r="H20" s="7">
        <f t="shared" si="4"/>
        <v>33</v>
      </c>
      <c r="I20" s="7">
        <f t="shared" si="0"/>
        <v>63.35</v>
      </c>
      <c r="J20" s="9" t="s">
        <v>11</v>
      </c>
    </row>
    <row r="21" spans="1:10" s="1" customFormat="1" ht="21.95" customHeight="1" x14ac:dyDescent="0.2">
      <c r="A21" s="4" t="s">
        <v>30</v>
      </c>
      <c r="B21" s="14" t="s">
        <v>31</v>
      </c>
      <c r="C21" s="13">
        <v>2</v>
      </c>
      <c r="D21" s="5">
        <v>20210307002</v>
      </c>
      <c r="E21" s="6">
        <v>70</v>
      </c>
      <c r="F21" s="7">
        <f t="shared" si="3"/>
        <v>35</v>
      </c>
      <c r="G21" s="8">
        <v>79.599999999999994</v>
      </c>
      <c r="H21" s="7">
        <f t="shared" si="4"/>
        <v>39.799999999999997</v>
      </c>
      <c r="I21" s="7">
        <f t="shared" si="0"/>
        <v>74.8</v>
      </c>
      <c r="J21" s="9" t="s">
        <v>9</v>
      </c>
    </row>
    <row r="22" spans="1:10" s="1" customFormat="1" ht="21.95" customHeight="1" x14ac:dyDescent="0.2">
      <c r="A22" s="4" t="s">
        <v>32</v>
      </c>
      <c r="B22" s="14"/>
      <c r="C22" s="13"/>
      <c r="D22" s="5">
        <v>20210307085</v>
      </c>
      <c r="E22" s="6">
        <v>57.9</v>
      </c>
      <c r="F22" s="7">
        <f t="shared" si="3"/>
        <v>28.95</v>
      </c>
      <c r="G22" s="8">
        <v>81.400000000000006</v>
      </c>
      <c r="H22" s="7">
        <f t="shared" si="4"/>
        <v>40.700000000000003</v>
      </c>
      <c r="I22" s="7">
        <f t="shared" si="0"/>
        <v>69.650000000000006</v>
      </c>
      <c r="J22" s="9" t="s">
        <v>9</v>
      </c>
    </row>
    <row r="23" spans="1:10" s="1" customFormat="1" ht="21.95" customHeight="1" x14ac:dyDescent="0.2">
      <c r="A23" s="4" t="s">
        <v>33</v>
      </c>
      <c r="B23" s="14"/>
      <c r="C23" s="13"/>
      <c r="D23" s="5">
        <v>20210307060</v>
      </c>
      <c r="E23" s="6">
        <v>51.5</v>
      </c>
      <c r="F23" s="7">
        <f t="shared" si="3"/>
        <v>25.75</v>
      </c>
      <c r="G23" s="8">
        <v>81</v>
      </c>
      <c r="H23" s="7">
        <f t="shared" si="4"/>
        <v>40.5</v>
      </c>
      <c r="I23" s="7">
        <f t="shared" si="0"/>
        <v>66.25</v>
      </c>
      <c r="J23" s="9" t="s">
        <v>11</v>
      </c>
    </row>
    <row r="24" spans="1:10" s="1" customFormat="1" ht="21.95" customHeight="1" x14ac:dyDescent="0.2">
      <c r="A24" s="4" t="s">
        <v>34</v>
      </c>
      <c r="B24" s="14"/>
      <c r="C24" s="13"/>
      <c r="D24" s="5">
        <v>20210307036</v>
      </c>
      <c r="E24" s="6">
        <v>46.8</v>
      </c>
      <c r="F24" s="7">
        <f t="shared" si="3"/>
        <v>23.4</v>
      </c>
      <c r="G24" s="8">
        <v>78.400000000000006</v>
      </c>
      <c r="H24" s="7">
        <f t="shared" si="4"/>
        <v>39.200000000000003</v>
      </c>
      <c r="I24" s="7">
        <f t="shared" si="0"/>
        <v>62.6</v>
      </c>
      <c r="J24" s="9" t="s">
        <v>11</v>
      </c>
    </row>
    <row r="25" spans="1:10" s="1" customFormat="1" ht="21.95" customHeight="1" x14ac:dyDescent="0.2">
      <c r="A25" s="4" t="s">
        <v>35</v>
      </c>
      <c r="B25" s="14"/>
      <c r="C25" s="13"/>
      <c r="D25" s="5">
        <v>20210307067</v>
      </c>
      <c r="E25" s="6">
        <v>47.8</v>
      </c>
      <c r="F25" s="7">
        <f t="shared" si="3"/>
        <v>23.9</v>
      </c>
      <c r="G25" s="8">
        <v>68.400000000000006</v>
      </c>
      <c r="H25" s="7">
        <f t="shared" si="4"/>
        <v>34.200000000000003</v>
      </c>
      <c r="I25" s="7">
        <f t="shared" si="0"/>
        <v>58.1</v>
      </c>
      <c r="J25" s="9" t="s">
        <v>11</v>
      </c>
    </row>
    <row r="26" spans="1:10" s="1" customFormat="1" ht="21.95" customHeight="1" x14ac:dyDescent="0.2">
      <c r="A26" s="4" t="s">
        <v>36</v>
      </c>
      <c r="B26" s="14"/>
      <c r="C26" s="13"/>
      <c r="D26" s="5">
        <v>20210307065</v>
      </c>
      <c r="E26" s="6">
        <v>42.7</v>
      </c>
      <c r="F26" s="7">
        <f t="shared" si="3"/>
        <v>21.35</v>
      </c>
      <c r="G26" s="8">
        <v>59.8</v>
      </c>
      <c r="H26" s="7">
        <f t="shared" si="4"/>
        <v>29.9</v>
      </c>
      <c r="I26" s="7">
        <f t="shared" si="0"/>
        <v>51.25</v>
      </c>
      <c r="J26" s="9" t="s">
        <v>11</v>
      </c>
    </row>
    <row r="27" spans="1:10" s="1" customFormat="1" ht="21.95" customHeight="1" x14ac:dyDescent="0.2">
      <c r="A27" s="4" t="s">
        <v>37</v>
      </c>
      <c r="B27" s="14" t="s">
        <v>38</v>
      </c>
      <c r="C27" s="13">
        <v>3</v>
      </c>
      <c r="D27" s="5">
        <v>20210307009</v>
      </c>
      <c r="E27" s="6">
        <v>74.3</v>
      </c>
      <c r="F27" s="7">
        <f t="shared" si="3"/>
        <v>37.15</v>
      </c>
      <c r="G27" s="8">
        <v>80.8</v>
      </c>
      <c r="H27" s="7">
        <f t="shared" si="4"/>
        <v>40.4</v>
      </c>
      <c r="I27" s="7">
        <f t="shared" si="0"/>
        <v>77.55</v>
      </c>
      <c r="J27" s="9" t="s">
        <v>9</v>
      </c>
    </row>
    <row r="28" spans="1:10" ht="21.95" customHeight="1" x14ac:dyDescent="0.2">
      <c r="A28" s="4" t="s">
        <v>39</v>
      </c>
      <c r="B28" s="14"/>
      <c r="C28" s="13"/>
      <c r="D28" s="5">
        <v>20210307031</v>
      </c>
      <c r="E28" s="6">
        <v>64.400000000000006</v>
      </c>
      <c r="F28" s="7">
        <f t="shared" si="3"/>
        <v>32.200000000000003</v>
      </c>
      <c r="G28" s="8">
        <v>75.8</v>
      </c>
      <c r="H28" s="7">
        <f t="shared" si="4"/>
        <v>37.9</v>
      </c>
      <c r="I28" s="7">
        <f t="shared" si="0"/>
        <v>70.099999999999994</v>
      </c>
      <c r="J28" s="9" t="s">
        <v>9</v>
      </c>
    </row>
    <row r="29" spans="1:10" ht="21.95" customHeight="1" x14ac:dyDescent="0.2">
      <c r="A29" s="4" t="s">
        <v>40</v>
      </c>
      <c r="B29" s="14"/>
      <c r="C29" s="13"/>
      <c r="D29" s="5">
        <v>20210307039</v>
      </c>
      <c r="E29" s="6">
        <v>63.5</v>
      </c>
      <c r="F29" s="7">
        <f t="shared" si="3"/>
        <v>31.75</v>
      </c>
      <c r="G29" s="8">
        <v>75.2</v>
      </c>
      <c r="H29" s="7">
        <f t="shared" si="4"/>
        <v>37.6</v>
      </c>
      <c r="I29" s="7">
        <f t="shared" si="0"/>
        <v>69.349999999999994</v>
      </c>
      <c r="J29" s="9" t="s">
        <v>9</v>
      </c>
    </row>
    <row r="30" spans="1:10" ht="21.95" customHeight="1" x14ac:dyDescent="0.2">
      <c r="A30" s="4" t="s">
        <v>41</v>
      </c>
      <c r="B30" s="14"/>
      <c r="C30" s="13"/>
      <c r="D30" s="5">
        <v>20210307064</v>
      </c>
      <c r="E30" s="6">
        <v>58.8</v>
      </c>
      <c r="F30" s="7">
        <f t="shared" si="3"/>
        <v>29.4</v>
      </c>
      <c r="G30" s="8">
        <v>74.400000000000006</v>
      </c>
      <c r="H30" s="7">
        <f t="shared" si="4"/>
        <v>37.200000000000003</v>
      </c>
      <c r="I30" s="7">
        <f t="shared" si="0"/>
        <v>66.599999999999994</v>
      </c>
      <c r="J30" s="9" t="s">
        <v>11</v>
      </c>
    </row>
    <row r="31" spans="1:10" ht="21.95" customHeight="1" x14ac:dyDescent="0.2">
      <c r="A31" s="4" t="s">
        <v>42</v>
      </c>
      <c r="B31" s="14"/>
      <c r="C31" s="13"/>
      <c r="D31" s="5">
        <v>20210307013</v>
      </c>
      <c r="E31" s="6">
        <v>57</v>
      </c>
      <c r="F31" s="7">
        <f t="shared" si="3"/>
        <v>28.5</v>
      </c>
      <c r="G31" s="8">
        <v>76</v>
      </c>
      <c r="H31" s="7">
        <f t="shared" si="4"/>
        <v>38</v>
      </c>
      <c r="I31" s="7">
        <f t="shared" si="0"/>
        <v>66.5</v>
      </c>
      <c r="J31" s="9" t="s">
        <v>11</v>
      </c>
    </row>
    <row r="32" spans="1:10" ht="21.95" customHeight="1" x14ac:dyDescent="0.2">
      <c r="A32" s="4" t="s">
        <v>43</v>
      </c>
      <c r="B32" s="14"/>
      <c r="C32" s="13"/>
      <c r="D32" s="5">
        <v>20210307066</v>
      </c>
      <c r="E32" s="6">
        <v>61.7</v>
      </c>
      <c r="F32" s="7">
        <f t="shared" si="3"/>
        <v>30.85</v>
      </c>
      <c r="G32" s="8">
        <v>70.400000000000006</v>
      </c>
      <c r="H32" s="7">
        <f t="shared" si="4"/>
        <v>35.200000000000003</v>
      </c>
      <c r="I32" s="7">
        <f t="shared" si="0"/>
        <v>66.050000000000011</v>
      </c>
      <c r="J32" s="9" t="s">
        <v>11</v>
      </c>
    </row>
    <row r="33" spans="1:10" ht="21.95" customHeight="1" x14ac:dyDescent="0.2">
      <c r="A33" s="4" t="s">
        <v>44</v>
      </c>
      <c r="B33" s="14"/>
      <c r="C33" s="13"/>
      <c r="D33" s="5">
        <v>20210307041</v>
      </c>
      <c r="E33" s="6">
        <v>62.7</v>
      </c>
      <c r="F33" s="7">
        <f t="shared" si="3"/>
        <v>31.35</v>
      </c>
      <c r="G33" s="8">
        <v>68.599999999999994</v>
      </c>
      <c r="H33" s="7">
        <f t="shared" si="4"/>
        <v>34.299999999999997</v>
      </c>
      <c r="I33" s="7">
        <f t="shared" si="0"/>
        <v>65.650000000000006</v>
      </c>
      <c r="J33" s="9" t="s">
        <v>11</v>
      </c>
    </row>
    <row r="34" spans="1:10" ht="21.95" customHeight="1" x14ac:dyDescent="0.2">
      <c r="A34" s="4" t="s">
        <v>45</v>
      </c>
      <c r="B34" s="14"/>
      <c r="C34" s="13"/>
      <c r="D34" s="5">
        <v>20210307029</v>
      </c>
      <c r="E34" s="6">
        <v>58</v>
      </c>
      <c r="F34" s="7">
        <f t="shared" si="3"/>
        <v>29</v>
      </c>
      <c r="G34" s="8">
        <v>71</v>
      </c>
      <c r="H34" s="7">
        <f t="shared" si="4"/>
        <v>35.5</v>
      </c>
      <c r="I34" s="7">
        <f t="shared" si="0"/>
        <v>64.5</v>
      </c>
      <c r="J34" s="9" t="s">
        <v>11</v>
      </c>
    </row>
    <row r="35" spans="1:10" ht="21.95" customHeight="1" x14ac:dyDescent="0.2">
      <c r="A35" s="4" t="s">
        <v>46</v>
      </c>
      <c r="B35" s="14"/>
      <c r="C35" s="13"/>
      <c r="D35" s="5">
        <v>20210307005</v>
      </c>
      <c r="E35" s="6">
        <v>68.900000000000006</v>
      </c>
      <c r="F35" s="7">
        <f t="shared" si="3"/>
        <v>34.450000000000003</v>
      </c>
      <c r="G35" s="9" t="s">
        <v>53</v>
      </c>
      <c r="H35" s="9" t="s">
        <v>53</v>
      </c>
      <c r="I35" s="9">
        <v>34.450000000000003</v>
      </c>
      <c r="J35" s="9" t="s">
        <v>54</v>
      </c>
    </row>
    <row r="36" spans="1:10" s="1" customFormat="1" ht="40.5" customHeight="1" x14ac:dyDescent="0.2">
      <c r="A36" s="18" t="s">
        <v>50</v>
      </c>
      <c r="B36" s="19"/>
      <c r="C36" s="19"/>
      <c r="D36" s="19"/>
      <c r="E36" s="19"/>
      <c r="F36" s="19"/>
      <c r="G36" s="19"/>
      <c r="H36" s="19"/>
      <c r="I36" s="19"/>
      <c r="J36" s="19"/>
    </row>
  </sheetData>
  <mergeCells count="22">
    <mergeCell ref="A36:J36"/>
    <mergeCell ref="A1:J1"/>
    <mergeCell ref="G2:H2"/>
    <mergeCell ref="A2:A3"/>
    <mergeCell ref="B2:B3"/>
    <mergeCell ref="I2:I3"/>
    <mergeCell ref="J2:J3"/>
    <mergeCell ref="E2:F2"/>
    <mergeCell ref="D2:D3"/>
    <mergeCell ref="B27:B35"/>
    <mergeCell ref="C2:C3"/>
    <mergeCell ref="C4:C5"/>
    <mergeCell ref="C6:C11"/>
    <mergeCell ref="C12:C14"/>
    <mergeCell ref="C15:C20"/>
    <mergeCell ref="C21:C26"/>
    <mergeCell ref="C27:C35"/>
    <mergeCell ref="B4:B5"/>
    <mergeCell ref="B6:B11"/>
    <mergeCell ref="B12:B14"/>
    <mergeCell ref="B15:B20"/>
    <mergeCell ref="B21:B26"/>
  </mergeCells>
  <phoneticPr fontId="7" type="noConversion"/>
  <printOptions horizontalCentered="1"/>
  <pageMargins left="0.70866141732283472" right="0.70866141732283472" top="0.55118110236220474" bottom="0.55118110236220474" header="0.31496062992125984" footer="0.31496062992125984"/>
  <pageSetup paperSize="9" fitToHeight="0" orientation="landscape" verticalDpi="150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考试考核总成绩汇总表 </vt:lpstr>
      <vt:lpstr>'考试考核总成绩汇总表 '!Print_Titles</vt:lpstr>
    </vt:vector>
  </TitlesOfParts>
  <Company>Microsoft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2021-03-14T06:05:43Z</cp:lastPrinted>
  <dcterms:created xsi:type="dcterms:W3CDTF">2021-03-14T13:28:00Z</dcterms:created>
  <dcterms:modified xsi:type="dcterms:W3CDTF">2021-03-15T02:20:00Z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2052-3.3.1.5149</vt:lpwstr>
  </property>
</Properties>
</file>