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.教师招聘\2022\1.校招\面试\公示\"/>
    </mc:Choice>
  </mc:AlternateContent>
  <bookViews>
    <workbookView xWindow="0" yWindow="0" windowWidth="17970" windowHeight="7770"/>
  </bookViews>
  <sheets>
    <sheet name="总成绩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" i="4" l="1"/>
  <c r="I251" i="4"/>
  <c r="G251" i="4"/>
  <c r="K249" i="4"/>
  <c r="I249" i="4"/>
  <c r="G249" i="4"/>
  <c r="K250" i="4"/>
  <c r="I250" i="4"/>
  <c r="G250" i="4"/>
  <c r="K247" i="4"/>
  <c r="I247" i="4"/>
  <c r="G247" i="4"/>
  <c r="K248" i="4"/>
  <c r="I248" i="4"/>
  <c r="G248" i="4"/>
  <c r="K245" i="4"/>
  <c r="I245" i="4"/>
  <c r="G245" i="4"/>
  <c r="K246" i="4"/>
  <c r="I246" i="4"/>
  <c r="G246" i="4"/>
  <c r="K242" i="4"/>
  <c r="I242" i="4"/>
  <c r="G242" i="4"/>
  <c r="K241" i="4"/>
  <c r="I241" i="4"/>
  <c r="G241" i="4"/>
  <c r="K244" i="4"/>
  <c r="I244" i="4"/>
  <c r="G244" i="4"/>
  <c r="K243" i="4"/>
  <c r="I243" i="4"/>
  <c r="G243" i="4"/>
  <c r="K240" i="4"/>
  <c r="I240" i="4"/>
  <c r="G240" i="4"/>
  <c r="K237" i="4"/>
  <c r="I237" i="4"/>
  <c r="G237" i="4"/>
  <c r="K238" i="4"/>
  <c r="I238" i="4"/>
  <c r="G238" i="4"/>
  <c r="K239" i="4"/>
  <c r="I239" i="4"/>
  <c r="G239" i="4"/>
  <c r="K235" i="4"/>
  <c r="I235" i="4"/>
  <c r="K236" i="4"/>
  <c r="I236" i="4"/>
  <c r="K234" i="4"/>
  <c r="I234" i="4"/>
  <c r="K232" i="4"/>
  <c r="I232" i="4"/>
  <c r="G232" i="4"/>
  <c r="K231" i="4"/>
  <c r="I231" i="4"/>
  <c r="G231" i="4"/>
  <c r="K229" i="4"/>
  <c r="I229" i="4"/>
  <c r="G229" i="4"/>
  <c r="K230" i="4"/>
  <c r="I230" i="4"/>
  <c r="G230" i="4"/>
  <c r="K233" i="4"/>
  <c r="I233" i="4"/>
  <c r="G233" i="4"/>
  <c r="K228" i="4"/>
  <c r="I228" i="4"/>
  <c r="G228" i="4"/>
  <c r="K224" i="4"/>
  <c r="I224" i="4"/>
  <c r="G224" i="4"/>
  <c r="K220" i="4"/>
  <c r="I220" i="4"/>
  <c r="G220" i="4"/>
  <c r="K221" i="4"/>
  <c r="I221" i="4"/>
  <c r="G221" i="4"/>
  <c r="K223" i="4"/>
  <c r="I223" i="4"/>
  <c r="G223" i="4"/>
  <c r="K227" i="4"/>
  <c r="I227" i="4"/>
  <c r="G227" i="4"/>
  <c r="K219" i="4"/>
  <c r="I219" i="4"/>
  <c r="G219" i="4"/>
  <c r="K226" i="4"/>
  <c r="I226" i="4"/>
  <c r="G226" i="4"/>
  <c r="K225" i="4"/>
  <c r="I225" i="4"/>
  <c r="G225" i="4"/>
  <c r="K222" i="4"/>
  <c r="I222" i="4"/>
  <c r="G222" i="4"/>
  <c r="K199" i="4"/>
  <c r="I199" i="4"/>
  <c r="G199" i="4"/>
  <c r="K207" i="4"/>
  <c r="I207" i="4"/>
  <c r="G207" i="4"/>
  <c r="K211" i="4"/>
  <c r="I211" i="4"/>
  <c r="G211" i="4"/>
  <c r="K202" i="4"/>
  <c r="I202" i="4"/>
  <c r="G202" i="4"/>
  <c r="K201" i="4"/>
  <c r="I201" i="4"/>
  <c r="G201" i="4"/>
  <c r="K214" i="4"/>
  <c r="I214" i="4"/>
  <c r="G214" i="4"/>
  <c r="K197" i="4"/>
  <c r="I197" i="4"/>
  <c r="G197" i="4"/>
  <c r="K216" i="4"/>
  <c r="I216" i="4"/>
  <c r="G216" i="4"/>
  <c r="K206" i="4"/>
  <c r="I206" i="4"/>
  <c r="G206" i="4"/>
  <c r="K203" i="4"/>
  <c r="I203" i="4"/>
  <c r="G203" i="4"/>
  <c r="K218" i="4"/>
  <c r="I218" i="4"/>
  <c r="G218" i="4"/>
  <c r="K204" i="4"/>
  <c r="I204" i="4"/>
  <c r="G204" i="4"/>
  <c r="K200" i="4"/>
  <c r="I200" i="4"/>
  <c r="G200" i="4"/>
  <c r="K210" i="4"/>
  <c r="I210" i="4"/>
  <c r="G210" i="4"/>
  <c r="K208" i="4"/>
  <c r="I208" i="4"/>
  <c r="G208" i="4"/>
  <c r="K212" i="4"/>
  <c r="I212" i="4"/>
  <c r="G212" i="4"/>
  <c r="K209" i="4"/>
  <c r="I209" i="4"/>
  <c r="G209" i="4"/>
  <c r="K205" i="4"/>
  <c r="I205" i="4"/>
  <c r="G205" i="4"/>
  <c r="K217" i="4"/>
  <c r="I217" i="4"/>
  <c r="G217" i="4"/>
  <c r="K213" i="4"/>
  <c r="I213" i="4"/>
  <c r="G213" i="4"/>
  <c r="K215" i="4"/>
  <c r="I215" i="4"/>
  <c r="G215" i="4"/>
  <c r="K196" i="4"/>
  <c r="I196" i="4"/>
  <c r="G196" i="4"/>
  <c r="K198" i="4"/>
  <c r="I198" i="4"/>
  <c r="G198" i="4"/>
  <c r="K194" i="4"/>
  <c r="I194" i="4"/>
  <c r="G194" i="4"/>
  <c r="K195" i="4"/>
  <c r="I195" i="4"/>
  <c r="G195" i="4"/>
  <c r="K193" i="4"/>
  <c r="I193" i="4"/>
  <c r="G193" i="4"/>
  <c r="K192" i="4"/>
  <c r="I192" i="4"/>
  <c r="G192" i="4"/>
  <c r="K190" i="4"/>
  <c r="I190" i="4"/>
  <c r="G190" i="4"/>
  <c r="K191" i="4"/>
  <c r="I191" i="4"/>
  <c r="G191" i="4"/>
  <c r="K188" i="4"/>
  <c r="I188" i="4"/>
  <c r="G188" i="4"/>
  <c r="K187" i="4"/>
  <c r="I187" i="4"/>
  <c r="G187" i="4"/>
  <c r="K186" i="4"/>
  <c r="I186" i="4"/>
  <c r="G186" i="4"/>
  <c r="K185" i="4"/>
  <c r="I185" i="4"/>
  <c r="G185" i="4"/>
  <c r="K189" i="4"/>
  <c r="I189" i="4"/>
  <c r="G189" i="4"/>
  <c r="K181" i="4"/>
  <c r="I181" i="4"/>
  <c r="G181" i="4"/>
  <c r="K180" i="4"/>
  <c r="I180" i="4"/>
  <c r="G180" i="4"/>
  <c r="K183" i="4"/>
  <c r="I183" i="4"/>
  <c r="G183" i="4"/>
  <c r="K184" i="4"/>
  <c r="I184" i="4"/>
  <c r="G184" i="4"/>
  <c r="K182" i="4"/>
  <c r="I182" i="4"/>
  <c r="G182" i="4"/>
  <c r="K175" i="4"/>
  <c r="I175" i="4"/>
  <c r="G175" i="4"/>
  <c r="K176" i="4"/>
  <c r="I176" i="4"/>
  <c r="G176" i="4"/>
  <c r="K177" i="4"/>
  <c r="I177" i="4"/>
  <c r="G177" i="4"/>
  <c r="K179" i="4"/>
  <c r="I179" i="4"/>
  <c r="G179" i="4"/>
  <c r="K178" i="4"/>
  <c r="I178" i="4"/>
  <c r="G178" i="4"/>
  <c r="K174" i="4"/>
  <c r="I174" i="4"/>
  <c r="G174" i="4"/>
  <c r="K166" i="4"/>
  <c r="I166" i="4"/>
  <c r="G166" i="4"/>
  <c r="K172" i="4"/>
  <c r="I172" i="4"/>
  <c r="G172" i="4"/>
  <c r="K169" i="4"/>
  <c r="I169" i="4"/>
  <c r="G169" i="4"/>
  <c r="K171" i="4"/>
  <c r="I171" i="4"/>
  <c r="G171" i="4"/>
  <c r="K170" i="4"/>
  <c r="I170" i="4"/>
  <c r="G170" i="4"/>
  <c r="K173" i="4"/>
  <c r="I173" i="4"/>
  <c r="G173" i="4"/>
  <c r="K168" i="4"/>
  <c r="I168" i="4"/>
  <c r="G168" i="4"/>
  <c r="K167" i="4"/>
  <c r="I167" i="4"/>
  <c r="G167" i="4"/>
  <c r="K165" i="4"/>
  <c r="I165" i="4"/>
  <c r="G165" i="4"/>
  <c r="K156" i="4"/>
  <c r="I156" i="4"/>
  <c r="G156" i="4"/>
  <c r="K147" i="4"/>
  <c r="I147" i="4"/>
  <c r="G147" i="4"/>
  <c r="K148" i="4"/>
  <c r="I148" i="4"/>
  <c r="G148" i="4"/>
  <c r="K161" i="4"/>
  <c r="I161" i="4"/>
  <c r="G161" i="4"/>
  <c r="K153" i="4"/>
  <c r="I153" i="4"/>
  <c r="G153" i="4"/>
  <c r="K151" i="4"/>
  <c r="I151" i="4"/>
  <c r="G151" i="4"/>
  <c r="K159" i="4"/>
  <c r="I159" i="4"/>
  <c r="G159" i="4"/>
  <c r="K149" i="4"/>
  <c r="I149" i="4"/>
  <c r="G149" i="4"/>
  <c r="K157" i="4"/>
  <c r="I157" i="4"/>
  <c r="G157" i="4"/>
  <c r="K164" i="4"/>
  <c r="I164" i="4"/>
  <c r="G164" i="4"/>
  <c r="K152" i="4"/>
  <c r="I152" i="4"/>
  <c r="G152" i="4"/>
  <c r="K146" i="4"/>
  <c r="I146" i="4"/>
  <c r="G146" i="4"/>
  <c r="K150" i="4"/>
  <c r="I150" i="4"/>
  <c r="G150" i="4"/>
  <c r="K163" i="4"/>
  <c r="I163" i="4"/>
  <c r="G163" i="4"/>
  <c r="K162" i="4"/>
  <c r="I162" i="4"/>
  <c r="G162" i="4"/>
  <c r="K160" i="4"/>
  <c r="I160" i="4"/>
  <c r="G160" i="4"/>
  <c r="K154" i="4"/>
  <c r="I154" i="4"/>
  <c r="G154" i="4"/>
  <c r="K158" i="4"/>
  <c r="I158" i="4"/>
  <c r="G158" i="4"/>
  <c r="K155" i="4"/>
  <c r="I155" i="4"/>
  <c r="G155" i="4"/>
  <c r="K135" i="4"/>
  <c r="I135" i="4"/>
  <c r="G135" i="4"/>
  <c r="K141" i="4"/>
  <c r="I141" i="4"/>
  <c r="G141" i="4"/>
  <c r="K136" i="4"/>
  <c r="I136" i="4"/>
  <c r="G136" i="4"/>
  <c r="K125" i="4"/>
  <c r="I125" i="4"/>
  <c r="G125" i="4"/>
  <c r="K133" i="4"/>
  <c r="I133" i="4"/>
  <c r="G133" i="4"/>
  <c r="K126" i="4"/>
  <c r="I126" i="4"/>
  <c r="G126" i="4"/>
  <c r="K138" i="4"/>
  <c r="I138" i="4"/>
  <c r="G138" i="4"/>
  <c r="K127" i="4"/>
  <c r="I127" i="4"/>
  <c r="G127" i="4"/>
  <c r="K129" i="4"/>
  <c r="I129" i="4"/>
  <c r="G129" i="4"/>
  <c r="K130" i="4"/>
  <c r="I130" i="4"/>
  <c r="G130" i="4"/>
  <c r="K145" i="4"/>
  <c r="I145" i="4"/>
  <c r="G145" i="4"/>
  <c r="K144" i="4"/>
  <c r="I144" i="4"/>
  <c r="G144" i="4"/>
  <c r="K140" i="4"/>
  <c r="I140" i="4"/>
  <c r="G140" i="4"/>
  <c r="K134" i="4"/>
  <c r="I134" i="4"/>
  <c r="G134" i="4"/>
  <c r="K131" i="4"/>
  <c r="I131" i="4"/>
  <c r="G131" i="4"/>
  <c r="K143" i="4"/>
  <c r="I143" i="4"/>
  <c r="G143" i="4"/>
  <c r="K142" i="4"/>
  <c r="I142" i="4"/>
  <c r="G142" i="4"/>
  <c r="K139" i="4"/>
  <c r="I139" i="4"/>
  <c r="G139" i="4"/>
  <c r="K132" i="4"/>
  <c r="I132" i="4"/>
  <c r="G132" i="4"/>
  <c r="K137" i="4"/>
  <c r="I137" i="4"/>
  <c r="G137" i="4"/>
  <c r="K128" i="4"/>
  <c r="I128" i="4"/>
  <c r="G128" i="4"/>
  <c r="K118" i="4"/>
  <c r="I118" i="4"/>
  <c r="G118" i="4"/>
  <c r="K109" i="4"/>
  <c r="I109" i="4"/>
  <c r="G109" i="4"/>
  <c r="K124" i="4"/>
  <c r="I124" i="4"/>
  <c r="G124" i="4"/>
  <c r="K111" i="4"/>
  <c r="I111" i="4"/>
  <c r="G111" i="4"/>
  <c r="K112" i="4"/>
  <c r="I112" i="4"/>
  <c r="G112" i="4"/>
  <c r="K102" i="4"/>
  <c r="I102" i="4"/>
  <c r="G102" i="4"/>
  <c r="K100" i="4"/>
  <c r="I100" i="4"/>
  <c r="G100" i="4"/>
  <c r="K116" i="4"/>
  <c r="I116" i="4"/>
  <c r="G116" i="4"/>
  <c r="K99" i="4"/>
  <c r="I99" i="4"/>
  <c r="G99" i="4"/>
  <c r="K114" i="4"/>
  <c r="I114" i="4"/>
  <c r="G114" i="4"/>
  <c r="K122" i="4"/>
  <c r="I122" i="4"/>
  <c r="G122" i="4"/>
  <c r="K113" i="4"/>
  <c r="I113" i="4"/>
  <c r="G113" i="4"/>
  <c r="K96" i="4"/>
  <c r="I96" i="4"/>
  <c r="G96" i="4"/>
  <c r="K115" i="4"/>
  <c r="I115" i="4"/>
  <c r="G115" i="4"/>
  <c r="K103" i="4"/>
  <c r="I103" i="4"/>
  <c r="G103" i="4"/>
  <c r="K106" i="4"/>
  <c r="I106" i="4"/>
  <c r="G106" i="4"/>
  <c r="K107" i="4"/>
  <c r="I107" i="4"/>
  <c r="G107" i="4"/>
  <c r="K110" i="4"/>
  <c r="I110" i="4"/>
  <c r="G110" i="4"/>
  <c r="K121" i="4"/>
  <c r="I121" i="4"/>
  <c r="G121" i="4"/>
  <c r="K98" i="4"/>
  <c r="I98" i="4"/>
  <c r="G98" i="4"/>
  <c r="K119" i="4"/>
  <c r="I119" i="4"/>
  <c r="G119" i="4"/>
  <c r="K117" i="4"/>
  <c r="I117" i="4"/>
  <c r="G117" i="4"/>
  <c r="K97" i="4"/>
  <c r="I97" i="4"/>
  <c r="G97" i="4"/>
  <c r="K120" i="4"/>
  <c r="I120" i="4"/>
  <c r="G120" i="4"/>
  <c r="K105" i="4"/>
  <c r="I105" i="4"/>
  <c r="G105" i="4"/>
  <c r="K104" i="4"/>
  <c r="I104" i="4"/>
  <c r="G104" i="4"/>
  <c r="K108" i="4"/>
  <c r="I108" i="4"/>
  <c r="G108" i="4"/>
  <c r="K123" i="4"/>
  <c r="I123" i="4"/>
  <c r="G123" i="4"/>
  <c r="K101" i="4"/>
  <c r="I101" i="4"/>
  <c r="G101" i="4"/>
  <c r="K93" i="4"/>
  <c r="I93" i="4"/>
  <c r="G93" i="4"/>
  <c r="K89" i="4"/>
  <c r="I89" i="4"/>
  <c r="G89" i="4"/>
  <c r="K91" i="4"/>
  <c r="I91" i="4"/>
  <c r="G91" i="4"/>
  <c r="K80" i="4"/>
  <c r="I80" i="4"/>
  <c r="G80" i="4"/>
  <c r="K79" i="4"/>
  <c r="I79" i="4"/>
  <c r="G79" i="4"/>
  <c r="K81" i="4"/>
  <c r="I81" i="4"/>
  <c r="G81" i="4"/>
  <c r="K87" i="4"/>
  <c r="I87" i="4"/>
  <c r="G87" i="4"/>
  <c r="K95" i="4"/>
  <c r="I95" i="4"/>
  <c r="G95" i="4"/>
  <c r="K82" i="4"/>
  <c r="I82" i="4"/>
  <c r="G82" i="4"/>
  <c r="K92" i="4"/>
  <c r="I92" i="4"/>
  <c r="G92" i="4"/>
  <c r="K86" i="4"/>
  <c r="I86" i="4"/>
  <c r="G86" i="4"/>
  <c r="K83" i="4"/>
  <c r="I83" i="4"/>
  <c r="G83" i="4"/>
  <c r="K94" i="4"/>
  <c r="I94" i="4"/>
  <c r="G94" i="4"/>
  <c r="K84" i="4"/>
  <c r="I84" i="4"/>
  <c r="G84" i="4"/>
  <c r="K85" i="4"/>
  <c r="I85" i="4"/>
  <c r="G85" i="4"/>
  <c r="K88" i="4"/>
  <c r="I88" i="4"/>
  <c r="G88" i="4"/>
  <c r="K90" i="4"/>
  <c r="I90" i="4"/>
  <c r="G90" i="4"/>
  <c r="K63" i="4"/>
  <c r="I63" i="4"/>
  <c r="G63" i="4"/>
  <c r="K71" i="4"/>
  <c r="I71" i="4"/>
  <c r="G71" i="4"/>
  <c r="K76" i="4"/>
  <c r="I76" i="4"/>
  <c r="G76" i="4"/>
  <c r="K72" i="4"/>
  <c r="I72" i="4"/>
  <c r="G72" i="4"/>
  <c r="K66" i="4"/>
  <c r="I66" i="4"/>
  <c r="G66" i="4"/>
  <c r="K73" i="4"/>
  <c r="I73" i="4"/>
  <c r="G73" i="4"/>
  <c r="K77" i="4"/>
  <c r="I77" i="4"/>
  <c r="G77" i="4"/>
  <c r="K64" i="4"/>
  <c r="I64" i="4"/>
  <c r="G64" i="4"/>
  <c r="K62" i="4"/>
  <c r="I62" i="4"/>
  <c r="G62" i="4"/>
  <c r="K70" i="4"/>
  <c r="I70" i="4"/>
  <c r="G70" i="4"/>
  <c r="K74" i="4"/>
  <c r="I74" i="4"/>
  <c r="G74" i="4"/>
  <c r="K78" i="4"/>
  <c r="I78" i="4"/>
  <c r="G78" i="4"/>
  <c r="K59" i="4"/>
  <c r="I59" i="4"/>
  <c r="G59" i="4"/>
  <c r="K60" i="4"/>
  <c r="I60" i="4"/>
  <c r="G60" i="4"/>
  <c r="K65" i="4"/>
  <c r="I65" i="4"/>
  <c r="G65" i="4"/>
  <c r="K58" i="4"/>
  <c r="I58" i="4"/>
  <c r="G58" i="4"/>
  <c r="K68" i="4"/>
  <c r="I68" i="4"/>
  <c r="G68" i="4"/>
  <c r="K67" i="4"/>
  <c r="I67" i="4"/>
  <c r="G67" i="4"/>
  <c r="K75" i="4"/>
  <c r="I75" i="4"/>
  <c r="G75" i="4"/>
  <c r="K61" i="4"/>
  <c r="I61" i="4"/>
  <c r="G61" i="4"/>
  <c r="K69" i="4"/>
  <c r="I69" i="4"/>
  <c r="G69" i="4"/>
  <c r="K42" i="4"/>
  <c r="I42" i="4"/>
  <c r="G42" i="4"/>
  <c r="K46" i="4"/>
  <c r="I46" i="4"/>
  <c r="G46" i="4"/>
  <c r="K53" i="4"/>
  <c r="I53" i="4"/>
  <c r="G53" i="4"/>
  <c r="K45" i="4"/>
  <c r="I45" i="4"/>
  <c r="G45" i="4"/>
  <c r="K36" i="4"/>
  <c r="I36" i="4"/>
  <c r="G36" i="4"/>
  <c r="K49" i="4"/>
  <c r="I49" i="4"/>
  <c r="G49" i="4"/>
  <c r="K34" i="4"/>
  <c r="I34" i="4"/>
  <c r="G34" i="4"/>
  <c r="K33" i="4"/>
  <c r="I33" i="4"/>
  <c r="G33" i="4"/>
  <c r="K47" i="4"/>
  <c r="I47" i="4"/>
  <c r="G47" i="4"/>
  <c r="K55" i="4"/>
  <c r="I55" i="4"/>
  <c r="G55" i="4"/>
  <c r="K51" i="4"/>
  <c r="I51" i="4"/>
  <c r="G51" i="4"/>
  <c r="K40" i="4"/>
  <c r="I40" i="4"/>
  <c r="G40" i="4"/>
  <c r="K52" i="4"/>
  <c r="I52" i="4"/>
  <c r="G52" i="4"/>
  <c r="K56" i="4"/>
  <c r="I56" i="4"/>
  <c r="G56" i="4"/>
  <c r="K41" i="4"/>
  <c r="I41" i="4"/>
  <c r="G41" i="4"/>
  <c r="K39" i="4"/>
  <c r="I39" i="4"/>
  <c r="G39" i="4"/>
  <c r="K48" i="4"/>
  <c r="I48" i="4"/>
  <c r="G48" i="4"/>
  <c r="K38" i="4"/>
  <c r="I38" i="4"/>
  <c r="G38" i="4"/>
  <c r="K43" i="4"/>
  <c r="I43" i="4"/>
  <c r="G43" i="4"/>
  <c r="K57" i="4"/>
  <c r="I57" i="4"/>
  <c r="G57" i="4"/>
  <c r="K35" i="4"/>
  <c r="I35" i="4"/>
  <c r="G35" i="4"/>
  <c r="K54" i="4"/>
  <c r="I54" i="4"/>
  <c r="G54" i="4"/>
  <c r="K50" i="4"/>
  <c r="I50" i="4"/>
  <c r="G50" i="4"/>
  <c r="K44" i="4"/>
  <c r="I44" i="4"/>
  <c r="G44" i="4"/>
  <c r="K37" i="4"/>
  <c r="I37" i="4"/>
  <c r="G37" i="4"/>
  <c r="K6" i="4"/>
  <c r="I6" i="4"/>
  <c r="G6" i="4"/>
  <c r="K28" i="4"/>
  <c r="I28" i="4"/>
  <c r="G28" i="4"/>
  <c r="K10" i="4"/>
  <c r="I10" i="4"/>
  <c r="G10" i="4"/>
  <c r="K5" i="4"/>
  <c r="I5" i="4"/>
  <c r="G5" i="4"/>
  <c r="K19" i="4"/>
  <c r="I19" i="4"/>
  <c r="G19" i="4"/>
  <c r="K17" i="4"/>
  <c r="I17" i="4"/>
  <c r="G17" i="4"/>
  <c r="K21" i="4"/>
  <c r="I21" i="4"/>
  <c r="G21" i="4"/>
  <c r="K20" i="4"/>
  <c r="I20" i="4"/>
  <c r="G20" i="4"/>
  <c r="K4" i="4"/>
  <c r="I4" i="4"/>
  <c r="G4" i="4"/>
  <c r="K18" i="4"/>
  <c r="I18" i="4"/>
  <c r="G18" i="4"/>
  <c r="K26" i="4"/>
  <c r="I26" i="4"/>
  <c r="G26" i="4"/>
  <c r="K11" i="4"/>
  <c r="I11" i="4"/>
  <c r="G11" i="4"/>
  <c r="K32" i="4"/>
  <c r="I32" i="4"/>
  <c r="G32" i="4"/>
  <c r="K15" i="4"/>
  <c r="I15" i="4"/>
  <c r="G15" i="4"/>
  <c r="K12" i="4"/>
  <c r="I12" i="4"/>
  <c r="G12" i="4"/>
  <c r="K31" i="4"/>
  <c r="I31" i="4"/>
  <c r="G31" i="4"/>
  <c r="K22" i="4"/>
  <c r="I22" i="4"/>
  <c r="G22" i="4"/>
  <c r="K30" i="4"/>
  <c r="I30" i="4"/>
  <c r="G30" i="4"/>
  <c r="K8" i="4"/>
  <c r="I8" i="4"/>
  <c r="G8" i="4"/>
  <c r="K9" i="4"/>
  <c r="I9" i="4"/>
  <c r="G9" i="4"/>
  <c r="K16" i="4"/>
  <c r="I16" i="4"/>
  <c r="G16" i="4"/>
  <c r="K7" i="4"/>
  <c r="I7" i="4"/>
  <c r="G7" i="4"/>
  <c r="K27" i="4"/>
  <c r="I27" i="4"/>
  <c r="G27" i="4"/>
  <c r="K24" i="4"/>
  <c r="I24" i="4"/>
  <c r="G24" i="4"/>
  <c r="K14" i="4"/>
  <c r="I14" i="4"/>
  <c r="G14" i="4"/>
  <c r="K29" i="4"/>
  <c r="I29" i="4"/>
  <c r="G29" i="4"/>
  <c r="K23" i="4"/>
  <c r="I23" i="4"/>
  <c r="G23" i="4"/>
  <c r="K25" i="4"/>
  <c r="I25" i="4"/>
  <c r="G25" i="4"/>
  <c r="K13" i="4"/>
  <c r="I13" i="4"/>
  <c r="G13" i="4"/>
  <c r="L25" i="4" l="1"/>
  <c r="L29" i="4"/>
  <c r="L24" i="4"/>
  <c r="L7" i="4"/>
  <c r="L9" i="4"/>
  <c r="L30" i="4"/>
  <c r="L31" i="4"/>
  <c r="L15" i="4"/>
  <c r="L11" i="4"/>
  <c r="L18" i="4"/>
  <c r="L20" i="4"/>
  <c r="L17" i="4"/>
  <c r="L5" i="4"/>
  <c r="L28" i="4"/>
  <c r="L37" i="4"/>
  <c r="L50" i="4"/>
  <c r="L35" i="4"/>
  <c r="L43" i="4"/>
  <c r="L48" i="4"/>
  <c r="L41" i="4"/>
  <c r="L52" i="4"/>
  <c r="L40" i="4"/>
  <c r="L55" i="4"/>
  <c r="L33" i="4"/>
  <c r="L49" i="4"/>
  <c r="L45" i="4"/>
  <c r="L46" i="4"/>
  <c r="L69" i="4"/>
  <c r="L75" i="4"/>
  <c r="L68" i="4"/>
  <c r="L65" i="4"/>
  <c r="L60" i="4"/>
  <c r="L78" i="4"/>
  <c r="L70" i="4"/>
  <c r="L64" i="4"/>
  <c r="L73" i="4"/>
  <c r="L72" i="4"/>
  <c r="L71" i="4"/>
  <c r="L90" i="4"/>
  <c r="L85" i="4"/>
  <c r="L94" i="4"/>
  <c r="L86" i="4"/>
  <c r="L82" i="4"/>
  <c r="L87" i="4"/>
  <c r="L79" i="4"/>
  <c r="L91" i="4"/>
  <c r="L93" i="4"/>
  <c r="L123" i="4"/>
  <c r="L104" i="4"/>
  <c r="L120" i="4"/>
  <c r="L117" i="4"/>
  <c r="L98" i="4"/>
  <c r="L107" i="4"/>
  <c r="L103" i="4"/>
  <c r="L96" i="4"/>
  <c r="L122" i="4"/>
  <c r="L99" i="4"/>
  <c r="L100" i="4"/>
  <c r="L112" i="4"/>
  <c r="L124" i="4"/>
  <c r="L118" i="4"/>
  <c r="L137" i="4"/>
  <c r="L139" i="4"/>
  <c r="L143" i="4"/>
  <c r="L134" i="4"/>
  <c r="L144" i="4"/>
  <c r="L130" i="4"/>
  <c r="L127" i="4"/>
  <c r="L126" i="4"/>
  <c r="L125" i="4"/>
  <c r="L141" i="4"/>
  <c r="L155" i="4"/>
  <c r="L154" i="4"/>
  <c r="L162" i="4"/>
  <c r="L150" i="4"/>
  <c r="L152" i="4"/>
  <c r="L157" i="4"/>
  <c r="L159" i="4"/>
  <c r="L153" i="4"/>
  <c r="L148" i="4"/>
  <c r="L156" i="4"/>
  <c r="L167" i="4"/>
  <c r="L173" i="4"/>
  <c r="L171" i="4"/>
  <c r="L169" i="4"/>
  <c r="L166" i="4"/>
  <c r="L178" i="4"/>
  <c r="L177" i="4"/>
  <c r="L175" i="4"/>
  <c r="L184" i="4"/>
  <c r="L180" i="4"/>
  <c r="L189" i="4"/>
  <c r="L186" i="4"/>
  <c r="L188" i="4"/>
  <c r="L190" i="4"/>
  <c r="L193" i="4"/>
  <c r="L194" i="4"/>
  <c r="L196" i="4"/>
  <c r="L213" i="4"/>
  <c r="L205" i="4"/>
  <c r="L212" i="4"/>
  <c r="L210" i="4"/>
  <c r="L204" i="4"/>
  <c r="L203" i="4"/>
  <c r="L216" i="4"/>
  <c r="L214" i="4"/>
  <c r="L202" i="4"/>
  <c r="L207" i="4"/>
  <c r="L222" i="4"/>
  <c r="L226" i="4"/>
  <c r="L227" i="4"/>
  <c r="L221" i="4"/>
  <c r="L224" i="4"/>
  <c r="L233" i="4"/>
  <c r="L229" i="4"/>
  <c r="L232" i="4"/>
  <c r="L234" i="4"/>
  <c r="L236" i="4"/>
  <c r="L235" i="4"/>
  <c r="L239" i="4"/>
  <c r="L237" i="4"/>
  <c r="L243" i="4"/>
  <c r="L241" i="4"/>
  <c r="L246" i="4"/>
  <c r="L248" i="4"/>
  <c r="L250" i="4"/>
  <c r="L251" i="4"/>
  <c r="L13" i="4"/>
  <c r="L23" i="4"/>
  <c r="L14" i="4"/>
  <c r="L27" i="4"/>
  <c r="L16" i="4"/>
  <c r="L8" i="4"/>
  <c r="L22" i="4"/>
  <c r="L12" i="4"/>
  <c r="L32" i="4"/>
  <c r="L26" i="4"/>
  <c r="L4" i="4"/>
  <c r="L21" i="4"/>
  <c r="L19" i="4"/>
  <c r="L10" i="4"/>
  <c r="L6" i="4"/>
  <c r="L44" i="4"/>
  <c r="L54" i="4"/>
  <c r="L57" i="4"/>
  <c r="L38" i="4"/>
  <c r="L39" i="4"/>
  <c r="L56" i="4"/>
  <c r="L51" i="4"/>
  <c r="L47" i="4"/>
  <c r="L34" i="4"/>
  <c r="L36" i="4"/>
  <c r="L53" i="4"/>
  <c r="L42" i="4"/>
  <c r="L61" i="4"/>
  <c r="L67" i="4"/>
  <c r="L58" i="4"/>
  <c r="L59" i="4"/>
  <c r="L74" i="4"/>
  <c r="L62" i="4"/>
  <c r="L77" i="4"/>
  <c r="L66" i="4"/>
  <c r="L76" i="4"/>
  <c r="L63" i="4"/>
  <c r="L88" i="4"/>
  <c r="L84" i="4"/>
  <c r="L83" i="4"/>
  <c r="L92" i="4"/>
  <c r="L95" i="4"/>
  <c r="L81" i="4"/>
  <c r="L80" i="4"/>
  <c r="L89" i="4"/>
  <c r="L101" i="4"/>
  <c r="L108" i="4"/>
  <c r="L105" i="4"/>
  <c r="L97" i="4"/>
  <c r="L119" i="4"/>
  <c r="L121" i="4"/>
  <c r="L110" i="4"/>
  <c r="L106" i="4"/>
  <c r="L115" i="4"/>
  <c r="L113" i="4"/>
  <c r="L114" i="4"/>
  <c r="L116" i="4"/>
  <c r="L102" i="4"/>
  <c r="L111" i="4"/>
  <c r="L109" i="4"/>
  <c r="L128" i="4"/>
  <c r="L132" i="4"/>
  <c r="L142" i="4"/>
  <c r="L131" i="4"/>
  <c r="L140" i="4"/>
  <c r="L145" i="4"/>
  <c r="L129" i="4"/>
  <c r="L138" i="4"/>
  <c r="L133" i="4"/>
  <c r="L136" i="4"/>
  <c r="L135" i="4"/>
  <c r="L158" i="4"/>
  <c r="L160" i="4"/>
  <c r="L163" i="4"/>
  <c r="L146" i="4"/>
  <c r="L164" i="4"/>
  <c r="L149" i="4"/>
  <c r="L151" i="4"/>
  <c r="L161" i="4"/>
  <c r="L147" i="4"/>
  <c r="L165" i="4"/>
  <c r="L168" i="4"/>
  <c r="L170" i="4"/>
  <c r="L172" i="4"/>
  <c r="L174" i="4"/>
  <c r="L179" i="4"/>
  <c r="L176" i="4"/>
  <c r="L182" i="4"/>
  <c r="L183" i="4"/>
  <c r="L181" i="4"/>
  <c r="L185" i="4"/>
  <c r="L187" i="4"/>
  <c r="L191" i="4"/>
  <c r="L192" i="4"/>
  <c r="L195" i="4"/>
  <c r="L198" i="4"/>
  <c r="L215" i="4"/>
  <c r="L217" i="4"/>
  <c r="L209" i="4"/>
  <c r="L208" i="4"/>
  <c r="L200" i="4"/>
  <c r="L218" i="4"/>
  <c r="L206" i="4"/>
  <c r="L197" i="4"/>
  <c r="L201" i="4"/>
  <c r="L211" i="4"/>
  <c r="L199" i="4"/>
  <c r="L225" i="4"/>
  <c r="L219" i="4"/>
  <c r="L223" i="4"/>
  <c r="L220" i="4"/>
  <c r="L228" i="4"/>
  <c r="L230" i="4"/>
  <c r="L231" i="4"/>
  <c r="L238" i="4"/>
  <c r="L240" i="4"/>
  <c r="L244" i="4"/>
  <c r="L242" i="4"/>
  <c r="L245" i="4"/>
  <c r="L247" i="4"/>
  <c r="L249" i="4"/>
</calcChain>
</file>

<file path=xl/sharedStrings.xml><?xml version="1.0" encoding="utf-8"?>
<sst xmlns="http://schemas.openxmlformats.org/spreadsheetml/2006/main" count="1008" uniqueCount="286">
  <si>
    <t>语文教师1</t>
  </si>
  <si>
    <t>璧山中学</t>
  </si>
  <si>
    <t>语文教师2</t>
  </si>
  <si>
    <t>数学教师1</t>
  </si>
  <si>
    <t>数学教师2</t>
  </si>
  <si>
    <t>英语教师1</t>
  </si>
  <si>
    <t>英语教师2</t>
  </si>
  <si>
    <t>物理教师</t>
  </si>
  <si>
    <t>化学教师</t>
  </si>
  <si>
    <t>政治教师</t>
  </si>
  <si>
    <t>历史教师</t>
  </si>
  <si>
    <t>地理教师</t>
  </si>
  <si>
    <t>音乐教师</t>
  </si>
  <si>
    <t>舞蹈教师</t>
  </si>
  <si>
    <t>语文教师</t>
  </si>
  <si>
    <t>永嘉实验小学</t>
  </si>
  <si>
    <t>数学教师</t>
  </si>
  <si>
    <t>声乐教师</t>
  </si>
  <si>
    <t>国画教师</t>
  </si>
  <si>
    <t>篮球教师</t>
  </si>
  <si>
    <t>足球教师</t>
  </si>
  <si>
    <t>田径教师</t>
  </si>
  <si>
    <t>报名岗位</t>
    <phoneticPr fontId="3" type="noConversion"/>
  </si>
  <si>
    <t>岗位编号</t>
    <phoneticPr fontId="3" type="noConversion"/>
  </si>
  <si>
    <t>招聘单位</t>
    <phoneticPr fontId="3" type="noConversion"/>
  </si>
  <si>
    <t>30</t>
  </si>
  <si>
    <t>1</t>
  </si>
  <si>
    <t>12</t>
  </si>
  <si>
    <t>15</t>
  </si>
  <si>
    <t>24</t>
  </si>
  <si>
    <t>43</t>
  </si>
  <si>
    <t>44</t>
  </si>
  <si>
    <t>21</t>
  </si>
  <si>
    <t>35</t>
  </si>
  <si>
    <t>14</t>
  </si>
  <si>
    <t>31</t>
  </si>
  <si>
    <t>25</t>
  </si>
  <si>
    <t>64</t>
  </si>
  <si>
    <t>68</t>
  </si>
  <si>
    <t>22</t>
  </si>
  <si>
    <t>20</t>
  </si>
  <si>
    <t>7</t>
  </si>
  <si>
    <t>8</t>
  </si>
  <si>
    <t>65</t>
  </si>
  <si>
    <t>39</t>
  </si>
  <si>
    <t>47</t>
  </si>
  <si>
    <t>36</t>
  </si>
  <si>
    <t>60</t>
  </si>
  <si>
    <t>55</t>
  </si>
  <si>
    <t>33</t>
  </si>
  <si>
    <t>2</t>
  </si>
  <si>
    <t>41</t>
  </si>
  <si>
    <t>29</t>
  </si>
  <si>
    <t>56</t>
  </si>
  <si>
    <t>16</t>
  </si>
  <si>
    <t>51</t>
  </si>
  <si>
    <t>13</t>
  </si>
  <si>
    <t>75</t>
  </si>
  <si>
    <t>74</t>
  </si>
  <si>
    <t>40</t>
  </si>
  <si>
    <t>66</t>
  </si>
  <si>
    <t>27</t>
  </si>
  <si>
    <t>26</t>
  </si>
  <si>
    <t>50</t>
  </si>
  <si>
    <t>11</t>
  </si>
  <si>
    <t>9</t>
  </si>
  <si>
    <t>32</t>
  </si>
  <si>
    <t>76</t>
  </si>
  <si>
    <t>61</t>
  </si>
  <si>
    <t>6</t>
  </si>
  <si>
    <t>54</t>
  </si>
  <si>
    <t>48</t>
  </si>
  <si>
    <t>72</t>
  </si>
  <si>
    <t>4</t>
  </si>
  <si>
    <t>18</t>
  </si>
  <si>
    <t>77</t>
  </si>
  <si>
    <t>73</t>
  </si>
  <si>
    <t>34</t>
  </si>
  <si>
    <t>42</t>
  </si>
  <si>
    <t>57</t>
  </si>
  <si>
    <t>58</t>
  </si>
  <si>
    <t>70</t>
  </si>
  <si>
    <t>62</t>
  </si>
  <si>
    <t>23</t>
  </si>
  <si>
    <t>59</t>
  </si>
  <si>
    <t>46</t>
  </si>
  <si>
    <t>71</t>
  </si>
  <si>
    <t>52</t>
  </si>
  <si>
    <t>49</t>
  </si>
  <si>
    <t>19</t>
  </si>
  <si>
    <t>38</t>
  </si>
  <si>
    <t>63</t>
  </si>
  <si>
    <t>53</t>
  </si>
  <si>
    <t>45</t>
  </si>
  <si>
    <t>69</t>
  </si>
  <si>
    <t>37</t>
  </si>
  <si>
    <t>17</t>
  </si>
  <si>
    <t>28</t>
  </si>
  <si>
    <t>3</t>
  </si>
  <si>
    <t>10</t>
  </si>
  <si>
    <t>67</t>
  </si>
  <si>
    <t>5</t>
  </si>
  <si>
    <t>153</t>
  </si>
  <si>
    <t>122</t>
  </si>
  <si>
    <t>82</t>
  </si>
  <si>
    <t>131</t>
  </si>
  <si>
    <t>112</t>
  </si>
  <si>
    <t>121</t>
  </si>
  <si>
    <t>116</t>
  </si>
  <si>
    <t>84</t>
  </si>
  <si>
    <t>137</t>
  </si>
  <si>
    <t>113</t>
  </si>
  <si>
    <t>130</t>
  </si>
  <si>
    <t>148</t>
  </si>
  <si>
    <t>100</t>
  </si>
  <si>
    <t>126</t>
  </si>
  <si>
    <t>99</t>
  </si>
  <si>
    <t>94</t>
  </si>
  <si>
    <t>146</t>
  </si>
  <si>
    <t>124</t>
  </si>
  <si>
    <t>79</t>
  </si>
  <si>
    <t>154</t>
  </si>
  <si>
    <t>151</t>
  </si>
  <si>
    <t>98</t>
  </si>
  <si>
    <t>127</t>
  </si>
  <si>
    <t>104</t>
  </si>
  <si>
    <t>83</t>
  </si>
  <si>
    <t>149</t>
  </si>
  <si>
    <t>143</t>
  </si>
  <si>
    <t>142</t>
  </si>
  <si>
    <t>118</t>
  </si>
  <si>
    <t>103</t>
  </si>
  <si>
    <t>105</t>
  </si>
  <si>
    <t>89</t>
  </si>
  <si>
    <t>147</t>
  </si>
  <si>
    <t>80</t>
  </si>
  <si>
    <t>132</t>
  </si>
  <si>
    <t>123</t>
  </si>
  <si>
    <t>107</t>
  </si>
  <si>
    <t>115</t>
  </si>
  <si>
    <t>138</t>
  </si>
  <si>
    <t>97</t>
  </si>
  <si>
    <t>102</t>
  </si>
  <si>
    <t>114</t>
  </si>
  <si>
    <t>111</t>
  </si>
  <si>
    <t>134</t>
  </si>
  <si>
    <t>133</t>
  </si>
  <si>
    <t>110</t>
  </si>
  <si>
    <t>92</t>
  </si>
  <si>
    <t>91</t>
  </si>
  <si>
    <t>85</t>
  </si>
  <si>
    <t>88</t>
  </si>
  <si>
    <t>93</t>
  </si>
  <si>
    <t>136</t>
  </si>
  <si>
    <t>87</t>
  </si>
  <si>
    <t>120</t>
  </si>
  <si>
    <t>96</t>
  </si>
  <si>
    <t>109</t>
  </si>
  <si>
    <t>81</t>
  </si>
  <si>
    <t>125</t>
  </si>
  <si>
    <t>95</t>
  </si>
  <si>
    <t>141</t>
  </si>
  <si>
    <t>101</t>
  </si>
  <si>
    <t>144</t>
  </si>
  <si>
    <t>129</t>
  </si>
  <si>
    <t>152</t>
  </si>
  <si>
    <t>90</t>
  </si>
  <si>
    <t>150</t>
  </si>
  <si>
    <t>145</t>
  </si>
  <si>
    <t>140</t>
  </si>
  <si>
    <t>117</t>
  </si>
  <si>
    <t>106</t>
  </si>
  <si>
    <t>86</t>
  </si>
  <si>
    <t>119</t>
  </si>
  <si>
    <t>78</t>
  </si>
  <si>
    <t>135</t>
  </si>
  <si>
    <t>128</t>
  </si>
  <si>
    <t>108</t>
  </si>
  <si>
    <t>139</t>
  </si>
  <si>
    <t>172</t>
  </si>
  <si>
    <t>227</t>
  </si>
  <si>
    <t>213</t>
  </si>
  <si>
    <t>185</t>
  </si>
  <si>
    <t>206</t>
  </si>
  <si>
    <t>224</t>
  </si>
  <si>
    <t>165</t>
  </si>
  <si>
    <t>173</t>
  </si>
  <si>
    <t>210</t>
  </si>
  <si>
    <t>217</t>
  </si>
  <si>
    <t>189</t>
  </si>
  <si>
    <t>200</t>
  </si>
  <si>
    <t>208</t>
  </si>
  <si>
    <t>192</t>
  </si>
  <si>
    <t>197</t>
  </si>
  <si>
    <t>225</t>
  </si>
  <si>
    <t>229</t>
  </si>
  <si>
    <t>223</t>
  </si>
  <si>
    <t>194</t>
  </si>
  <si>
    <t>156</t>
  </si>
  <si>
    <t>195</t>
  </si>
  <si>
    <t>190</t>
  </si>
  <si>
    <t>160</t>
  </si>
  <si>
    <t>191</t>
  </si>
  <si>
    <t>212</t>
  </si>
  <si>
    <t>198</t>
  </si>
  <si>
    <t>215</t>
  </si>
  <si>
    <t>205</t>
  </si>
  <si>
    <t>221</t>
  </si>
  <si>
    <t>164</t>
  </si>
  <si>
    <t>174</t>
  </si>
  <si>
    <t>219</t>
  </si>
  <si>
    <t>161</t>
  </si>
  <si>
    <t>203</t>
  </si>
  <si>
    <t>216</t>
  </si>
  <si>
    <t>201</t>
  </si>
  <si>
    <t>177</t>
  </si>
  <si>
    <t>196</t>
  </si>
  <si>
    <t>159</t>
  </si>
  <si>
    <t>222</t>
  </si>
  <si>
    <t>176</t>
  </si>
  <si>
    <t>209</t>
  </si>
  <si>
    <t>188</t>
  </si>
  <si>
    <t>214</t>
  </si>
  <si>
    <t>234</t>
  </si>
  <si>
    <t>180</t>
  </si>
  <si>
    <t>226</t>
  </si>
  <si>
    <t>232</t>
  </si>
  <si>
    <t>218</t>
  </si>
  <si>
    <t>169</t>
  </si>
  <si>
    <t>162</t>
  </si>
  <si>
    <t>230</t>
  </si>
  <si>
    <t>175</t>
  </si>
  <si>
    <t>184</t>
  </si>
  <si>
    <t>202</t>
  </si>
  <si>
    <t>167</t>
  </si>
  <si>
    <t>181</t>
  </si>
  <si>
    <t>207</t>
  </si>
  <si>
    <t>166</t>
  </si>
  <si>
    <t>204</t>
  </si>
  <si>
    <t>170</t>
  </si>
  <si>
    <t>228</t>
  </si>
  <si>
    <t>155</t>
  </si>
  <si>
    <t>163</t>
  </si>
  <si>
    <t>168</t>
  </si>
  <si>
    <t>186</t>
  </si>
  <si>
    <t>158</t>
  </si>
  <si>
    <t>187</t>
  </si>
  <si>
    <t>233</t>
  </si>
  <si>
    <t>182</t>
  </si>
  <si>
    <t>199</t>
  </si>
  <si>
    <t>157</t>
  </si>
  <si>
    <t>231</t>
  </si>
  <si>
    <t>220</t>
  </si>
  <si>
    <t>193</t>
  </si>
  <si>
    <t>183</t>
  </si>
  <si>
    <t>178</t>
  </si>
  <si>
    <t>211</t>
  </si>
  <si>
    <t>171</t>
  </si>
  <si>
    <t>179</t>
  </si>
  <si>
    <t>241</t>
  </si>
  <si>
    <t>235</t>
  </si>
  <si>
    <t>238</t>
  </si>
  <si>
    <t>243</t>
  </si>
  <si>
    <t>236</t>
  </si>
  <si>
    <t>237</t>
  </si>
  <si>
    <t>248</t>
  </si>
  <si>
    <t>247</t>
  </si>
  <si>
    <t>240</t>
  </si>
  <si>
    <t>244</t>
  </si>
  <si>
    <t>245</t>
  </si>
  <si>
    <t>242</t>
  </si>
  <si>
    <t>246</t>
  </si>
  <si>
    <t>239</t>
  </si>
  <si>
    <t>器乐教师</t>
  </si>
  <si>
    <t>序号</t>
    <phoneticPr fontId="3" type="noConversion"/>
  </si>
  <si>
    <t>无</t>
    <phoneticPr fontId="1" type="noConversion"/>
  </si>
  <si>
    <t>笔试成绩</t>
    <phoneticPr fontId="1" type="noConversion"/>
  </si>
  <si>
    <t>模拟上课</t>
    <phoneticPr fontId="1" type="noConversion"/>
  </si>
  <si>
    <t>40%</t>
    <phoneticPr fontId="1" type="noConversion"/>
  </si>
  <si>
    <t>面试/专业</t>
    <phoneticPr fontId="1" type="noConversion"/>
  </si>
  <si>
    <t>总分</t>
    <phoneticPr fontId="1" type="noConversion"/>
  </si>
  <si>
    <t xml:space="preserve">排名 </t>
    <phoneticPr fontId="1" type="noConversion"/>
  </si>
  <si>
    <t>面试签号</t>
    <phoneticPr fontId="8" type="noConversion"/>
  </si>
  <si>
    <t>1</t>
    <phoneticPr fontId="1" type="noConversion"/>
  </si>
  <si>
    <t>璧山区教育事业单位公开招聘2022届高校毕业生考试考核总成绩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</si>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</sst>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方正仿宋_GBK"/>
      <family val="4"/>
      <charset val="134"/>
    </font>
    <font>
      <sz val="9"/>
      <name val="宋体"/>
      <charset val="134"/>
    </font>
    <font>
      <sz val="10"/>
      <color theme="1"/>
      <name val="方正仿宋_GBK"/>
      <family val="4"/>
      <charset val="134"/>
    </font>
    <font>
      <sz val="11"/>
      <color rgb="FFFF0000"/>
      <name val="等线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4"/>
      <color theme="1"/>
      <name val="方正小标宋_GBK"/>
      <family val="4"/>
      <charset val="134"/>
    </font>
    <font>
      <sz val="10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abSelected="1" topLeftCell="A16" workbookViewId="0">
      <selection activeCell="P4" sqref="P4"/>
    </sheetView>
  </sheetViews>
  <sheetFormatPr defaultRowHeight="14.25" x14ac:dyDescent="0.2"/>
  <cols>
    <col min="1" max="1" width="4.375" style="1" customWidth="1"/>
    <col min="2" max="2" width="11.75" style="1" customWidth="1"/>
    <col min="3" max="3" width="4.375" style="1" customWidth="1"/>
    <col min="4" max="4" width="13.25" style="1" customWidth="1"/>
    <col min="5" max="5" width="5.5" style="4" customWidth="1"/>
    <col min="6" max="6" width="5.75" style="1" customWidth="1"/>
    <col min="7" max="7" width="6.125" style="1" customWidth="1"/>
    <col min="8" max="8" width="5.75" style="1" customWidth="1"/>
    <col min="9" max="12" width="6.125" style="1" customWidth="1"/>
    <col min="13" max="13" width="3.625" style="1" customWidth="1"/>
    <col min="14" max="14" width="5.5" style="1" customWidth="1"/>
    <col min="15" max="16384" width="9" style="1"/>
  </cols>
  <sheetData>
    <row r="1" spans="1:13" x14ac:dyDescent="0.2">
      <c r="A1" s="12" t="s">
        <v>285</v>
      </c>
      <c r="B1" s="12"/>
    </row>
    <row r="2" spans="1:13" ht="30" customHeight="1" x14ac:dyDescent="0.2">
      <c r="A2" s="11" t="s">
        <v>284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9.25" customHeight="1" x14ac:dyDescent="0.2">
      <c r="A3" s="2" t="s">
        <v>274</v>
      </c>
      <c r="B3" s="2" t="s">
        <v>22</v>
      </c>
      <c r="C3" s="2" t="s">
        <v>23</v>
      </c>
      <c r="D3" s="2" t="s">
        <v>24</v>
      </c>
      <c r="E3" s="5" t="s">
        <v>282</v>
      </c>
      <c r="F3" s="5" t="s">
        <v>276</v>
      </c>
      <c r="G3" s="7">
        <v>0.3</v>
      </c>
      <c r="H3" s="5" t="s">
        <v>277</v>
      </c>
      <c r="I3" s="5" t="s">
        <v>278</v>
      </c>
      <c r="J3" s="5" t="s">
        <v>279</v>
      </c>
      <c r="K3" s="8">
        <v>0.3</v>
      </c>
      <c r="L3" s="5" t="s">
        <v>280</v>
      </c>
      <c r="M3" s="5" t="s">
        <v>281</v>
      </c>
    </row>
    <row r="4" spans="1:13" ht="21.75" customHeight="1" x14ac:dyDescent="0.2">
      <c r="A4" s="5" t="s">
        <v>283</v>
      </c>
      <c r="B4" s="5" t="s">
        <v>0</v>
      </c>
      <c r="C4" s="5" t="s">
        <v>26</v>
      </c>
      <c r="D4" s="5" t="s">
        <v>1</v>
      </c>
      <c r="E4" s="9">
        <v>1</v>
      </c>
      <c r="F4" s="3">
        <v>44.5</v>
      </c>
      <c r="G4" s="3">
        <f t="shared" ref="G4:G67" si="0">F4*0.3</f>
        <v>13.35</v>
      </c>
      <c r="H4" s="3">
        <v>78.2</v>
      </c>
      <c r="I4" s="3">
        <f t="shared" ref="I4:I67" si="1">H4*0.4</f>
        <v>31.28</v>
      </c>
      <c r="J4" s="3">
        <v>75.599999999999994</v>
      </c>
      <c r="K4" s="3">
        <f t="shared" ref="K4:K67" si="2">J4*0.3</f>
        <v>22.679999999999996</v>
      </c>
      <c r="L4" s="3">
        <f t="shared" ref="L4:L67" si="3">G4+I4+K4</f>
        <v>67.31</v>
      </c>
      <c r="M4" s="10">
        <v>24</v>
      </c>
    </row>
    <row r="5" spans="1:13" ht="21.75" customHeight="1" x14ac:dyDescent="0.2">
      <c r="A5" s="5" t="s">
        <v>50</v>
      </c>
      <c r="B5" s="5" t="s">
        <v>0</v>
      </c>
      <c r="C5" s="5" t="s">
        <v>26</v>
      </c>
      <c r="D5" s="5" t="s">
        <v>1</v>
      </c>
      <c r="E5" s="9">
        <v>2</v>
      </c>
      <c r="F5" s="3">
        <v>43.5</v>
      </c>
      <c r="G5" s="3">
        <f t="shared" si="0"/>
        <v>13.049999999999999</v>
      </c>
      <c r="H5" s="3">
        <v>70.400000000000006</v>
      </c>
      <c r="I5" s="3">
        <f t="shared" si="1"/>
        <v>28.160000000000004</v>
      </c>
      <c r="J5" s="3">
        <v>80.2</v>
      </c>
      <c r="K5" s="3">
        <f t="shared" si="2"/>
        <v>24.06</v>
      </c>
      <c r="L5" s="3">
        <f t="shared" si="3"/>
        <v>65.27</v>
      </c>
      <c r="M5" s="10">
        <v>28</v>
      </c>
    </row>
    <row r="6" spans="1:13" ht="21.75" customHeight="1" x14ac:dyDescent="0.2">
      <c r="A6" s="5" t="s">
        <v>98</v>
      </c>
      <c r="B6" s="5" t="s">
        <v>0</v>
      </c>
      <c r="C6" s="5" t="s">
        <v>26</v>
      </c>
      <c r="D6" s="5" t="s">
        <v>1</v>
      </c>
      <c r="E6" s="9">
        <v>3</v>
      </c>
      <c r="F6" s="3">
        <v>40</v>
      </c>
      <c r="G6" s="3">
        <f t="shared" si="0"/>
        <v>12</v>
      </c>
      <c r="H6" s="3">
        <v>74.8</v>
      </c>
      <c r="I6" s="3">
        <f t="shared" si="1"/>
        <v>29.92</v>
      </c>
      <c r="J6" s="3">
        <v>72.400000000000006</v>
      </c>
      <c r="K6" s="3">
        <f t="shared" si="2"/>
        <v>21.720000000000002</v>
      </c>
      <c r="L6" s="3">
        <f t="shared" si="3"/>
        <v>63.64</v>
      </c>
      <c r="M6" s="10">
        <v>29</v>
      </c>
    </row>
    <row r="7" spans="1:13" ht="21.75" customHeight="1" x14ac:dyDescent="0.2">
      <c r="A7" s="5" t="s">
        <v>73</v>
      </c>
      <c r="B7" s="5" t="s">
        <v>0</v>
      </c>
      <c r="C7" s="5" t="s">
        <v>26</v>
      </c>
      <c r="D7" s="5" t="s">
        <v>1</v>
      </c>
      <c r="E7" s="9">
        <v>4</v>
      </c>
      <c r="F7" s="3">
        <v>53</v>
      </c>
      <c r="G7" s="3">
        <f t="shared" si="0"/>
        <v>15.899999999999999</v>
      </c>
      <c r="H7" s="3">
        <v>86</v>
      </c>
      <c r="I7" s="3">
        <f t="shared" si="1"/>
        <v>34.4</v>
      </c>
      <c r="J7" s="3">
        <v>85.6</v>
      </c>
      <c r="K7" s="3">
        <f t="shared" si="2"/>
        <v>25.679999999999996</v>
      </c>
      <c r="L7" s="3">
        <f t="shared" si="3"/>
        <v>75.97999999999999</v>
      </c>
      <c r="M7" s="10">
        <v>4</v>
      </c>
    </row>
    <row r="8" spans="1:13" ht="21.75" customHeight="1" x14ac:dyDescent="0.2">
      <c r="A8" s="5" t="s">
        <v>101</v>
      </c>
      <c r="B8" s="5" t="s">
        <v>0</v>
      </c>
      <c r="C8" s="5" t="s">
        <v>26</v>
      </c>
      <c r="D8" s="5" t="s">
        <v>1</v>
      </c>
      <c r="E8" s="9">
        <v>5</v>
      </c>
      <c r="F8" s="3">
        <v>50.5</v>
      </c>
      <c r="G8" s="3">
        <f t="shared" si="0"/>
        <v>15.149999999999999</v>
      </c>
      <c r="H8" s="3">
        <v>81.2</v>
      </c>
      <c r="I8" s="3">
        <f t="shared" si="1"/>
        <v>32.480000000000004</v>
      </c>
      <c r="J8" s="3">
        <v>77.400000000000006</v>
      </c>
      <c r="K8" s="3">
        <f t="shared" si="2"/>
        <v>23.220000000000002</v>
      </c>
      <c r="L8" s="3">
        <f t="shared" si="3"/>
        <v>70.850000000000009</v>
      </c>
      <c r="M8" s="10">
        <v>16</v>
      </c>
    </row>
    <row r="9" spans="1:13" ht="21.75" customHeight="1" x14ac:dyDescent="0.2">
      <c r="A9" s="5" t="s">
        <v>69</v>
      </c>
      <c r="B9" s="5" t="s">
        <v>0</v>
      </c>
      <c r="C9" s="5" t="s">
        <v>26</v>
      </c>
      <c r="D9" s="5" t="s">
        <v>1</v>
      </c>
      <c r="E9" s="9">
        <v>6</v>
      </c>
      <c r="F9" s="3">
        <v>52.5</v>
      </c>
      <c r="G9" s="3">
        <f t="shared" si="0"/>
        <v>15.75</v>
      </c>
      <c r="H9" s="3">
        <v>80.400000000000006</v>
      </c>
      <c r="I9" s="3">
        <f t="shared" si="1"/>
        <v>32.160000000000004</v>
      </c>
      <c r="J9" s="3">
        <v>76.8</v>
      </c>
      <c r="K9" s="3">
        <f t="shared" si="2"/>
        <v>23.04</v>
      </c>
      <c r="L9" s="3">
        <f t="shared" si="3"/>
        <v>70.95</v>
      </c>
      <c r="M9" s="10">
        <v>15</v>
      </c>
    </row>
    <row r="10" spans="1:13" ht="21.75" customHeight="1" x14ac:dyDescent="0.2">
      <c r="A10" s="5" t="s">
        <v>41</v>
      </c>
      <c r="B10" s="5" t="s">
        <v>0</v>
      </c>
      <c r="C10" s="5" t="s">
        <v>26</v>
      </c>
      <c r="D10" s="5" t="s">
        <v>1</v>
      </c>
      <c r="E10" s="9">
        <v>7</v>
      </c>
      <c r="F10" s="3">
        <v>42.5</v>
      </c>
      <c r="G10" s="3">
        <f t="shared" si="0"/>
        <v>12.75</v>
      </c>
      <c r="H10" s="3">
        <v>82.2</v>
      </c>
      <c r="I10" s="3">
        <f t="shared" si="1"/>
        <v>32.880000000000003</v>
      </c>
      <c r="J10" s="3">
        <v>80</v>
      </c>
      <c r="K10" s="3">
        <f t="shared" si="2"/>
        <v>24</v>
      </c>
      <c r="L10" s="3">
        <f t="shared" si="3"/>
        <v>69.63</v>
      </c>
      <c r="M10" s="10">
        <v>19</v>
      </c>
    </row>
    <row r="11" spans="1:13" ht="21.75" customHeight="1" x14ac:dyDescent="0.2">
      <c r="A11" s="5" t="s">
        <v>42</v>
      </c>
      <c r="B11" s="5" t="s">
        <v>0</v>
      </c>
      <c r="C11" s="5" t="s">
        <v>26</v>
      </c>
      <c r="D11" s="5" t="s">
        <v>1</v>
      </c>
      <c r="E11" s="9">
        <v>8</v>
      </c>
      <c r="F11" s="3">
        <v>46.5</v>
      </c>
      <c r="G11" s="3">
        <f t="shared" si="0"/>
        <v>13.95</v>
      </c>
      <c r="H11" s="3">
        <v>77.8</v>
      </c>
      <c r="I11" s="3">
        <f t="shared" si="1"/>
        <v>31.12</v>
      </c>
      <c r="J11" s="3">
        <v>71.2</v>
      </c>
      <c r="K11" s="3">
        <f t="shared" si="2"/>
        <v>21.36</v>
      </c>
      <c r="L11" s="3">
        <f t="shared" si="3"/>
        <v>66.430000000000007</v>
      </c>
      <c r="M11" s="10">
        <v>27</v>
      </c>
    </row>
    <row r="12" spans="1:13" ht="21.75" customHeight="1" x14ac:dyDescent="0.2">
      <c r="A12" s="5" t="s">
        <v>65</v>
      </c>
      <c r="B12" s="5" t="s">
        <v>0</v>
      </c>
      <c r="C12" s="5" t="s">
        <v>26</v>
      </c>
      <c r="D12" s="5" t="s">
        <v>1</v>
      </c>
      <c r="E12" s="9">
        <v>9</v>
      </c>
      <c r="F12" s="3">
        <v>48</v>
      </c>
      <c r="G12" s="3">
        <f t="shared" si="0"/>
        <v>14.399999999999999</v>
      </c>
      <c r="H12" s="3">
        <v>77.8</v>
      </c>
      <c r="I12" s="3">
        <f t="shared" si="1"/>
        <v>31.12</v>
      </c>
      <c r="J12" s="3">
        <v>76.599999999999994</v>
      </c>
      <c r="K12" s="3">
        <f t="shared" si="2"/>
        <v>22.979999999999997</v>
      </c>
      <c r="L12" s="3">
        <f t="shared" si="3"/>
        <v>68.5</v>
      </c>
      <c r="M12" s="10">
        <v>21</v>
      </c>
    </row>
    <row r="13" spans="1:13" ht="21.75" customHeight="1" x14ac:dyDescent="0.2">
      <c r="A13" s="5" t="s">
        <v>99</v>
      </c>
      <c r="B13" s="5" t="s">
        <v>0</v>
      </c>
      <c r="C13" s="5" t="s">
        <v>26</v>
      </c>
      <c r="D13" s="5" t="s">
        <v>1</v>
      </c>
      <c r="E13" s="9">
        <v>10</v>
      </c>
      <c r="F13" s="3">
        <v>60</v>
      </c>
      <c r="G13" s="3">
        <f t="shared" si="0"/>
        <v>18</v>
      </c>
      <c r="H13" s="3">
        <v>79.8</v>
      </c>
      <c r="I13" s="3">
        <f t="shared" si="1"/>
        <v>31.92</v>
      </c>
      <c r="J13" s="3">
        <v>77.8</v>
      </c>
      <c r="K13" s="3">
        <f t="shared" si="2"/>
        <v>23.34</v>
      </c>
      <c r="L13" s="3">
        <f t="shared" si="3"/>
        <v>73.260000000000005</v>
      </c>
      <c r="M13" s="10">
        <v>11</v>
      </c>
    </row>
    <row r="14" spans="1:13" ht="21.75" customHeight="1" x14ac:dyDescent="0.2">
      <c r="A14" s="5" t="s">
        <v>64</v>
      </c>
      <c r="B14" s="5" t="s">
        <v>0</v>
      </c>
      <c r="C14" s="5" t="s">
        <v>26</v>
      </c>
      <c r="D14" s="5" t="s">
        <v>1</v>
      </c>
      <c r="E14" s="9">
        <v>11</v>
      </c>
      <c r="F14" s="3">
        <v>55.5</v>
      </c>
      <c r="G14" s="3">
        <f t="shared" si="0"/>
        <v>16.649999999999999</v>
      </c>
      <c r="H14" s="3">
        <v>79.8</v>
      </c>
      <c r="I14" s="3">
        <f t="shared" si="1"/>
        <v>31.92</v>
      </c>
      <c r="J14" s="3">
        <v>82.8</v>
      </c>
      <c r="K14" s="3">
        <f t="shared" si="2"/>
        <v>24.84</v>
      </c>
      <c r="L14" s="3">
        <f t="shared" si="3"/>
        <v>73.41</v>
      </c>
      <c r="M14" s="10">
        <v>10</v>
      </c>
    </row>
    <row r="15" spans="1:13" ht="21.75" customHeight="1" x14ac:dyDescent="0.2">
      <c r="A15" s="5" t="s">
        <v>27</v>
      </c>
      <c r="B15" s="5" t="s">
        <v>0</v>
      </c>
      <c r="C15" s="5" t="s">
        <v>26</v>
      </c>
      <c r="D15" s="5" t="s">
        <v>1</v>
      </c>
      <c r="E15" s="9">
        <v>12</v>
      </c>
      <c r="F15" s="3">
        <v>47.5</v>
      </c>
      <c r="G15" s="3">
        <f t="shared" si="0"/>
        <v>14.25</v>
      </c>
      <c r="H15" s="3">
        <v>87.8</v>
      </c>
      <c r="I15" s="3">
        <f t="shared" si="1"/>
        <v>35.119999999999997</v>
      </c>
      <c r="J15" s="3">
        <v>81.2</v>
      </c>
      <c r="K15" s="3">
        <f t="shared" si="2"/>
        <v>24.36</v>
      </c>
      <c r="L15" s="3">
        <f t="shared" si="3"/>
        <v>73.72999999999999</v>
      </c>
      <c r="M15" s="10">
        <v>9</v>
      </c>
    </row>
    <row r="16" spans="1:13" ht="21.75" customHeight="1" x14ac:dyDescent="0.2">
      <c r="A16" s="5" t="s">
        <v>56</v>
      </c>
      <c r="B16" s="5" t="s">
        <v>0</v>
      </c>
      <c r="C16" s="5" t="s">
        <v>26</v>
      </c>
      <c r="D16" s="5" t="s">
        <v>1</v>
      </c>
      <c r="E16" s="9">
        <v>13</v>
      </c>
      <c r="F16" s="3">
        <v>52.5</v>
      </c>
      <c r="G16" s="3">
        <f t="shared" si="0"/>
        <v>15.75</v>
      </c>
      <c r="H16" s="3">
        <v>83.6</v>
      </c>
      <c r="I16" s="3">
        <f t="shared" si="1"/>
        <v>33.44</v>
      </c>
      <c r="J16" s="3">
        <v>88.6</v>
      </c>
      <c r="K16" s="3">
        <f t="shared" si="2"/>
        <v>26.58</v>
      </c>
      <c r="L16" s="3">
        <f t="shared" si="3"/>
        <v>75.77</v>
      </c>
      <c r="M16" s="10">
        <v>5</v>
      </c>
    </row>
    <row r="17" spans="1:13" ht="21.75" customHeight="1" x14ac:dyDescent="0.2">
      <c r="A17" s="5" t="s">
        <v>34</v>
      </c>
      <c r="B17" s="5" t="s">
        <v>0</v>
      </c>
      <c r="C17" s="5" t="s">
        <v>26</v>
      </c>
      <c r="D17" s="5" t="s">
        <v>1</v>
      </c>
      <c r="E17" s="9">
        <v>14</v>
      </c>
      <c r="F17" s="3">
        <v>44</v>
      </c>
      <c r="G17" s="3">
        <f t="shared" si="0"/>
        <v>13.2</v>
      </c>
      <c r="H17" s="3">
        <v>80.599999999999994</v>
      </c>
      <c r="I17" s="3">
        <f t="shared" si="1"/>
        <v>32.24</v>
      </c>
      <c r="J17" s="3">
        <v>73</v>
      </c>
      <c r="K17" s="3">
        <f t="shared" si="2"/>
        <v>21.9</v>
      </c>
      <c r="L17" s="3">
        <f t="shared" si="3"/>
        <v>67.34</v>
      </c>
      <c r="M17" s="10">
        <v>23</v>
      </c>
    </row>
    <row r="18" spans="1:13" ht="21.75" customHeight="1" x14ac:dyDescent="0.2">
      <c r="A18" s="5" t="s">
        <v>28</v>
      </c>
      <c r="B18" s="5" t="s">
        <v>0</v>
      </c>
      <c r="C18" s="5" t="s">
        <v>26</v>
      </c>
      <c r="D18" s="5" t="s">
        <v>1</v>
      </c>
      <c r="E18" s="9">
        <v>15</v>
      </c>
      <c r="F18" s="3">
        <v>46</v>
      </c>
      <c r="G18" s="3">
        <f t="shared" si="0"/>
        <v>13.799999999999999</v>
      </c>
      <c r="H18" s="3">
        <v>83.6</v>
      </c>
      <c r="I18" s="3">
        <f t="shared" si="1"/>
        <v>33.44</v>
      </c>
      <c r="J18" s="3">
        <v>77.400000000000006</v>
      </c>
      <c r="K18" s="3">
        <f t="shared" si="2"/>
        <v>23.220000000000002</v>
      </c>
      <c r="L18" s="3">
        <f t="shared" si="3"/>
        <v>70.459999999999994</v>
      </c>
      <c r="M18" s="10">
        <v>18</v>
      </c>
    </row>
    <row r="19" spans="1:13" ht="21.75" customHeight="1" x14ac:dyDescent="0.2">
      <c r="A19" s="5" t="s">
        <v>54</v>
      </c>
      <c r="B19" s="5" t="s">
        <v>0</v>
      </c>
      <c r="C19" s="5" t="s">
        <v>26</v>
      </c>
      <c r="D19" s="5" t="s">
        <v>1</v>
      </c>
      <c r="E19" s="9">
        <v>16</v>
      </c>
      <c r="F19" s="3">
        <v>44</v>
      </c>
      <c r="G19" s="3">
        <f t="shared" si="0"/>
        <v>13.2</v>
      </c>
      <c r="H19" s="3">
        <v>80.3</v>
      </c>
      <c r="I19" s="3">
        <f t="shared" si="1"/>
        <v>32.119999999999997</v>
      </c>
      <c r="J19" s="3">
        <v>73</v>
      </c>
      <c r="K19" s="3">
        <f t="shared" si="2"/>
        <v>21.9</v>
      </c>
      <c r="L19" s="3">
        <f t="shared" si="3"/>
        <v>67.22</v>
      </c>
      <c r="M19" s="10">
        <v>25</v>
      </c>
    </row>
    <row r="20" spans="1:13" ht="21.75" customHeight="1" x14ac:dyDescent="0.2">
      <c r="A20" s="5" t="s">
        <v>96</v>
      </c>
      <c r="B20" s="5" t="s">
        <v>0</v>
      </c>
      <c r="C20" s="5" t="s">
        <v>26</v>
      </c>
      <c r="D20" s="5" t="s">
        <v>1</v>
      </c>
      <c r="E20" s="9">
        <v>17</v>
      </c>
      <c r="F20" s="3">
        <v>44.5</v>
      </c>
      <c r="G20" s="3">
        <f t="shared" si="0"/>
        <v>13.35</v>
      </c>
      <c r="H20" s="3">
        <v>80.2</v>
      </c>
      <c r="I20" s="3">
        <f t="shared" si="1"/>
        <v>32.080000000000005</v>
      </c>
      <c r="J20" s="3">
        <v>72.599999999999994</v>
      </c>
      <c r="K20" s="3">
        <f t="shared" si="2"/>
        <v>21.779999999999998</v>
      </c>
      <c r="L20" s="3">
        <f t="shared" si="3"/>
        <v>67.210000000000008</v>
      </c>
      <c r="M20" s="10">
        <v>26</v>
      </c>
    </row>
    <row r="21" spans="1:13" ht="21.75" customHeight="1" x14ac:dyDescent="0.2">
      <c r="A21" s="5" t="s">
        <v>74</v>
      </c>
      <c r="B21" s="5" t="s">
        <v>0</v>
      </c>
      <c r="C21" s="5" t="s">
        <v>26</v>
      </c>
      <c r="D21" s="5" t="s">
        <v>1</v>
      </c>
      <c r="E21" s="9">
        <v>18</v>
      </c>
      <c r="F21" s="3">
        <v>44.5</v>
      </c>
      <c r="G21" s="3">
        <f t="shared" si="0"/>
        <v>13.35</v>
      </c>
      <c r="H21" s="3">
        <v>85</v>
      </c>
      <c r="I21" s="3">
        <f t="shared" si="1"/>
        <v>34</v>
      </c>
      <c r="J21" s="3">
        <v>84.4</v>
      </c>
      <c r="K21" s="3">
        <f t="shared" si="2"/>
        <v>25.32</v>
      </c>
      <c r="L21" s="3">
        <f t="shared" si="3"/>
        <v>72.67</v>
      </c>
      <c r="M21" s="10">
        <v>12</v>
      </c>
    </row>
    <row r="22" spans="1:13" ht="21.75" customHeight="1" x14ac:dyDescent="0.2">
      <c r="A22" s="5" t="s">
        <v>89</v>
      </c>
      <c r="B22" s="5" t="s">
        <v>0</v>
      </c>
      <c r="C22" s="5" t="s">
        <v>26</v>
      </c>
      <c r="D22" s="5" t="s">
        <v>1</v>
      </c>
      <c r="E22" s="9">
        <v>19</v>
      </c>
      <c r="F22" s="3">
        <v>49.5</v>
      </c>
      <c r="G22" s="3">
        <f t="shared" si="0"/>
        <v>14.85</v>
      </c>
      <c r="H22" s="3">
        <v>81.599999999999994</v>
      </c>
      <c r="I22" s="3">
        <f t="shared" si="1"/>
        <v>32.64</v>
      </c>
      <c r="J22" s="3">
        <v>79.400000000000006</v>
      </c>
      <c r="K22" s="3">
        <f t="shared" si="2"/>
        <v>23.82</v>
      </c>
      <c r="L22" s="3">
        <f t="shared" si="3"/>
        <v>71.31</v>
      </c>
      <c r="M22" s="10">
        <v>14</v>
      </c>
    </row>
    <row r="23" spans="1:13" ht="21.75" customHeight="1" x14ac:dyDescent="0.2">
      <c r="A23" s="5" t="s">
        <v>40</v>
      </c>
      <c r="B23" s="5" t="s">
        <v>0</v>
      </c>
      <c r="C23" s="5" t="s">
        <v>26</v>
      </c>
      <c r="D23" s="5" t="s">
        <v>1</v>
      </c>
      <c r="E23" s="9">
        <v>20</v>
      </c>
      <c r="F23" s="3">
        <v>56.5</v>
      </c>
      <c r="G23" s="3">
        <f t="shared" si="0"/>
        <v>16.95</v>
      </c>
      <c r="H23" s="3">
        <v>82</v>
      </c>
      <c r="I23" s="3">
        <f t="shared" si="1"/>
        <v>32.800000000000004</v>
      </c>
      <c r="J23" s="3">
        <v>69.599999999999994</v>
      </c>
      <c r="K23" s="3">
        <f t="shared" si="2"/>
        <v>20.88</v>
      </c>
      <c r="L23" s="3">
        <f t="shared" si="3"/>
        <v>70.63</v>
      </c>
      <c r="M23" s="10">
        <v>17</v>
      </c>
    </row>
    <row r="24" spans="1:13" ht="21.75" customHeight="1" x14ac:dyDescent="0.2">
      <c r="A24" s="5" t="s">
        <v>32</v>
      </c>
      <c r="B24" s="5" t="s">
        <v>0</v>
      </c>
      <c r="C24" s="5" t="s">
        <v>26</v>
      </c>
      <c r="D24" s="5" t="s">
        <v>1</v>
      </c>
      <c r="E24" s="9">
        <v>21</v>
      </c>
      <c r="F24" s="3">
        <v>54</v>
      </c>
      <c r="G24" s="3">
        <f t="shared" si="0"/>
        <v>16.2</v>
      </c>
      <c r="H24" s="3">
        <v>86.6</v>
      </c>
      <c r="I24" s="3">
        <f t="shared" si="1"/>
        <v>34.64</v>
      </c>
      <c r="J24" s="3">
        <v>77.2</v>
      </c>
      <c r="K24" s="3">
        <f t="shared" si="2"/>
        <v>23.16</v>
      </c>
      <c r="L24" s="3">
        <f t="shared" si="3"/>
        <v>74</v>
      </c>
      <c r="M24" s="10">
        <v>8</v>
      </c>
    </row>
    <row r="25" spans="1:13" ht="21.75" customHeight="1" x14ac:dyDescent="0.2">
      <c r="A25" s="5" t="s">
        <v>39</v>
      </c>
      <c r="B25" s="5" t="s">
        <v>0</v>
      </c>
      <c r="C25" s="5" t="s">
        <v>26</v>
      </c>
      <c r="D25" s="5" t="s">
        <v>1</v>
      </c>
      <c r="E25" s="9">
        <v>22</v>
      </c>
      <c r="F25" s="3">
        <v>59.5</v>
      </c>
      <c r="G25" s="3">
        <f t="shared" si="0"/>
        <v>17.849999999999998</v>
      </c>
      <c r="H25" s="3">
        <v>86.4</v>
      </c>
      <c r="I25" s="3">
        <f t="shared" si="1"/>
        <v>34.56</v>
      </c>
      <c r="J25" s="3">
        <v>85.2</v>
      </c>
      <c r="K25" s="3">
        <f t="shared" si="2"/>
        <v>25.56</v>
      </c>
      <c r="L25" s="3">
        <f t="shared" si="3"/>
        <v>77.97</v>
      </c>
      <c r="M25" s="10">
        <v>1</v>
      </c>
    </row>
    <row r="26" spans="1:13" ht="21.75" customHeight="1" x14ac:dyDescent="0.2">
      <c r="A26" s="5" t="s">
        <v>83</v>
      </c>
      <c r="B26" s="5" t="s">
        <v>0</v>
      </c>
      <c r="C26" s="5" t="s">
        <v>26</v>
      </c>
      <c r="D26" s="5" t="s">
        <v>1</v>
      </c>
      <c r="E26" s="9">
        <v>23</v>
      </c>
      <c r="F26" s="3">
        <v>46.5</v>
      </c>
      <c r="G26" s="3">
        <f t="shared" si="0"/>
        <v>13.95</v>
      </c>
      <c r="H26" s="3">
        <v>90.8</v>
      </c>
      <c r="I26" s="3">
        <f t="shared" si="1"/>
        <v>36.32</v>
      </c>
      <c r="J26" s="3">
        <v>85.8</v>
      </c>
      <c r="K26" s="3">
        <f t="shared" si="2"/>
        <v>25.74</v>
      </c>
      <c r="L26" s="3">
        <f t="shared" si="3"/>
        <v>76.009999999999991</v>
      </c>
      <c r="M26" s="10">
        <v>3</v>
      </c>
    </row>
    <row r="27" spans="1:13" ht="21.75" customHeight="1" x14ac:dyDescent="0.2">
      <c r="A27" s="5" t="s">
        <v>29</v>
      </c>
      <c r="B27" s="5" t="s">
        <v>0</v>
      </c>
      <c r="C27" s="5" t="s">
        <v>26</v>
      </c>
      <c r="D27" s="5" t="s">
        <v>1</v>
      </c>
      <c r="E27" s="9">
        <v>24</v>
      </c>
      <c r="F27" s="3">
        <v>54</v>
      </c>
      <c r="G27" s="3">
        <f t="shared" si="0"/>
        <v>16.2</v>
      </c>
      <c r="H27" s="3">
        <v>77.8</v>
      </c>
      <c r="I27" s="3">
        <f t="shared" si="1"/>
        <v>31.12</v>
      </c>
      <c r="J27" s="3">
        <v>70.400000000000006</v>
      </c>
      <c r="K27" s="3">
        <f t="shared" si="2"/>
        <v>21.12</v>
      </c>
      <c r="L27" s="3">
        <f t="shared" si="3"/>
        <v>68.44</v>
      </c>
      <c r="M27" s="10">
        <v>22</v>
      </c>
    </row>
    <row r="28" spans="1:13" ht="21.75" customHeight="1" x14ac:dyDescent="0.2">
      <c r="A28" s="5" t="s">
        <v>36</v>
      </c>
      <c r="B28" s="5" t="s">
        <v>0</v>
      </c>
      <c r="C28" s="5" t="s">
        <v>26</v>
      </c>
      <c r="D28" s="5" t="s">
        <v>1</v>
      </c>
      <c r="E28" s="9">
        <v>25</v>
      </c>
      <c r="F28" s="3">
        <v>40</v>
      </c>
      <c r="G28" s="3">
        <f t="shared" si="0"/>
        <v>12</v>
      </c>
      <c r="H28" s="3">
        <v>84</v>
      </c>
      <c r="I28" s="3">
        <f t="shared" si="1"/>
        <v>33.6</v>
      </c>
      <c r="J28" s="3">
        <v>77</v>
      </c>
      <c r="K28" s="3">
        <f t="shared" si="2"/>
        <v>23.099999999999998</v>
      </c>
      <c r="L28" s="3">
        <f t="shared" si="3"/>
        <v>68.7</v>
      </c>
      <c r="M28" s="10">
        <v>20</v>
      </c>
    </row>
    <row r="29" spans="1:13" ht="21.75" customHeight="1" x14ac:dyDescent="0.2">
      <c r="A29" s="5" t="s">
        <v>62</v>
      </c>
      <c r="B29" s="5" t="s">
        <v>0</v>
      </c>
      <c r="C29" s="5" t="s">
        <v>26</v>
      </c>
      <c r="D29" s="5" t="s">
        <v>1</v>
      </c>
      <c r="E29" s="9">
        <v>26</v>
      </c>
      <c r="F29" s="3">
        <v>56</v>
      </c>
      <c r="G29" s="3">
        <f t="shared" si="0"/>
        <v>16.8</v>
      </c>
      <c r="H29" s="3">
        <v>86.6</v>
      </c>
      <c r="I29" s="3">
        <f t="shared" si="1"/>
        <v>34.64</v>
      </c>
      <c r="J29" s="3">
        <v>85.4</v>
      </c>
      <c r="K29" s="3">
        <f t="shared" si="2"/>
        <v>25.62</v>
      </c>
      <c r="L29" s="3">
        <f t="shared" si="3"/>
        <v>77.06</v>
      </c>
      <c r="M29" s="10">
        <v>2</v>
      </c>
    </row>
    <row r="30" spans="1:13" ht="21.75" customHeight="1" x14ac:dyDescent="0.2">
      <c r="A30" s="5" t="s">
        <v>61</v>
      </c>
      <c r="B30" s="5" t="s">
        <v>0</v>
      </c>
      <c r="C30" s="5" t="s">
        <v>26</v>
      </c>
      <c r="D30" s="5" t="s">
        <v>1</v>
      </c>
      <c r="E30" s="9">
        <v>27</v>
      </c>
      <c r="F30" s="3">
        <v>49.5</v>
      </c>
      <c r="G30" s="3">
        <f t="shared" si="0"/>
        <v>14.85</v>
      </c>
      <c r="H30" s="3">
        <v>88</v>
      </c>
      <c r="I30" s="3">
        <f t="shared" si="1"/>
        <v>35.200000000000003</v>
      </c>
      <c r="J30" s="3">
        <v>85.2</v>
      </c>
      <c r="K30" s="3">
        <f t="shared" si="2"/>
        <v>25.56</v>
      </c>
      <c r="L30" s="3">
        <f t="shared" si="3"/>
        <v>75.61</v>
      </c>
      <c r="M30" s="10">
        <v>6</v>
      </c>
    </row>
    <row r="31" spans="1:13" ht="21.75" customHeight="1" x14ac:dyDescent="0.2">
      <c r="A31" s="5" t="s">
        <v>97</v>
      </c>
      <c r="B31" s="5" t="s">
        <v>0</v>
      </c>
      <c r="C31" s="5" t="s">
        <v>26</v>
      </c>
      <c r="D31" s="5" t="s">
        <v>1</v>
      </c>
      <c r="E31" s="9">
        <v>28</v>
      </c>
      <c r="F31" s="3">
        <v>48.5</v>
      </c>
      <c r="G31" s="3">
        <f t="shared" si="0"/>
        <v>14.549999999999999</v>
      </c>
      <c r="H31" s="3">
        <v>88.4</v>
      </c>
      <c r="I31" s="3">
        <f t="shared" si="1"/>
        <v>35.360000000000007</v>
      </c>
      <c r="J31" s="3">
        <v>85.6</v>
      </c>
      <c r="K31" s="3">
        <f t="shared" si="2"/>
        <v>25.679999999999996</v>
      </c>
      <c r="L31" s="3">
        <f t="shared" si="3"/>
        <v>75.59</v>
      </c>
      <c r="M31" s="10">
        <v>7</v>
      </c>
    </row>
    <row r="32" spans="1:13" ht="21.75" customHeight="1" x14ac:dyDescent="0.2">
      <c r="A32" s="5" t="s">
        <v>52</v>
      </c>
      <c r="B32" s="5" t="s">
        <v>0</v>
      </c>
      <c r="C32" s="5" t="s">
        <v>26</v>
      </c>
      <c r="D32" s="5" t="s">
        <v>1</v>
      </c>
      <c r="E32" s="9">
        <v>29</v>
      </c>
      <c r="F32" s="3">
        <v>47.5</v>
      </c>
      <c r="G32" s="3">
        <f t="shared" si="0"/>
        <v>14.25</v>
      </c>
      <c r="H32" s="3">
        <v>83.6</v>
      </c>
      <c r="I32" s="3">
        <f t="shared" si="1"/>
        <v>33.44</v>
      </c>
      <c r="J32" s="3">
        <v>79.599999999999994</v>
      </c>
      <c r="K32" s="3">
        <f t="shared" si="2"/>
        <v>23.88</v>
      </c>
      <c r="L32" s="3">
        <f t="shared" si="3"/>
        <v>71.569999999999993</v>
      </c>
      <c r="M32" s="10">
        <v>13</v>
      </c>
    </row>
    <row r="33" spans="1:13" ht="21.75" customHeight="1" x14ac:dyDescent="0.2">
      <c r="A33" s="5" t="s">
        <v>25</v>
      </c>
      <c r="B33" s="5" t="s">
        <v>2</v>
      </c>
      <c r="C33" s="5" t="s">
        <v>50</v>
      </c>
      <c r="D33" s="5" t="s">
        <v>1</v>
      </c>
      <c r="E33" s="9">
        <v>1</v>
      </c>
      <c r="F33" s="3">
        <v>46.5</v>
      </c>
      <c r="G33" s="3">
        <f t="shared" si="0"/>
        <v>13.95</v>
      </c>
      <c r="H33" s="3">
        <v>84.8</v>
      </c>
      <c r="I33" s="3">
        <f t="shared" si="1"/>
        <v>33.92</v>
      </c>
      <c r="J33" s="3">
        <v>81.400000000000006</v>
      </c>
      <c r="K33" s="3">
        <f t="shared" si="2"/>
        <v>24.42</v>
      </c>
      <c r="L33" s="3">
        <f t="shared" si="3"/>
        <v>72.290000000000006</v>
      </c>
      <c r="M33" s="10">
        <v>8</v>
      </c>
    </row>
    <row r="34" spans="1:13" ht="21.75" customHeight="1" x14ac:dyDescent="0.2">
      <c r="A34" s="5" t="s">
        <v>35</v>
      </c>
      <c r="B34" s="5" t="s">
        <v>2</v>
      </c>
      <c r="C34" s="5" t="s">
        <v>50</v>
      </c>
      <c r="D34" s="5" t="s">
        <v>1</v>
      </c>
      <c r="E34" s="9">
        <v>2</v>
      </c>
      <c r="F34" s="3">
        <v>46.5</v>
      </c>
      <c r="G34" s="3">
        <f t="shared" si="0"/>
        <v>13.95</v>
      </c>
      <c r="H34" s="3">
        <v>79.599999999999994</v>
      </c>
      <c r="I34" s="3">
        <f t="shared" si="1"/>
        <v>31.84</v>
      </c>
      <c r="J34" s="3">
        <v>80</v>
      </c>
      <c r="K34" s="3">
        <f t="shared" si="2"/>
        <v>24</v>
      </c>
      <c r="L34" s="3">
        <f t="shared" si="3"/>
        <v>69.789999999999992</v>
      </c>
      <c r="M34" s="10">
        <v>20</v>
      </c>
    </row>
    <row r="35" spans="1:13" ht="21.75" customHeight="1" x14ac:dyDescent="0.2">
      <c r="A35" s="5" t="s">
        <v>66</v>
      </c>
      <c r="B35" s="5" t="s">
        <v>2</v>
      </c>
      <c r="C35" s="5" t="s">
        <v>50</v>
      </c>
      <c r="D35" s="5" t="s">
        <v>1</v>
      </c>
      <c r="E35" s="9">
        <v>3</v>
      </c>
      <c r="F35" s="3">
        <v>54</v>
      </c>
      <c r="G35" s="3">
        <f t="shared" si="0"/>
        <v>16.2</v>
      </c>
      <c r="H35" s="3">
        <v>84</v>
      </c>
      <c r="I35" s="3">
        <f t="shared" si="1"/>
        <v>33.6</v>
      </c>
      <c r="J35" s="3">
        <v>80</v>
      </c>
      <c r="K35" s="3">
        <f t="shared" si="2"/>
        <v>24</v>
      </c>
      <c r="L35" s="3">
        <f t="shared" si="3"/>
        <v>73.8</v>
      </c>
      <c r="M35" s="10">
        <v>5</v>
      </c>
    </row>
    <row r="36" spans="1:13" ht="21.75" customHeight="1" x14ac:dyDescent="0.2">
      <c r="A36" s="5" t="s">
        <v>49</v>
      </c>
      <c r="B36" s="5" t="s">
        <v>2</v>
      </c>
      <c r="C36" s="5" t="s">
        <v>50</v>
      </c>
      <c r="D36" s="5" t="s">
        <v>1</v>
      </c>
      <c r="E36" s="9">
        <v>4</v>
      </c>
      <c r="F36" s="3">
        <v>45.5</v>
      </c>
      <c r="G36" s="3">
        <f t="shared" si="0"/>
        <v>13.65</v>
      </c>
      <c r="H36" s="3">
        <v>79.599999999999994</v>
      </c>
      <c r="I36" s="3">
        <f t="shared" si="1"/>
        <v>31.84</v>
      </c>
      <c r="J36" s="3">
        <v>80</v>
      </c>
      <c r="K36" s="3">
        <f t="shared" si="2"/>
        <v>24</v>
      </c>
      <c r="L36" s="3">
        <f t="shared" si="3"/>
        <v>69.490000000000009</v>
      </c>
      <c r="M36" s="10">
        <v>22</v>
      </c>
    </row>
    <row r="37" spans="1:13" ht="21.75" customHeight="1" x14ac:dyDescent="0.2">
      <c r="A37" s="5" t="s">
        <v>77</v>
      </c>
      <c r="B37" s="5" t="s">
        <v>2</v>
      </c>
      <c r="C37" s="5" t="s">
        <v>50</v>
      </c>
      <c r="D37" s="5" t="s">
        <v>1</v>
      </c>
      <c r="E37" s="9">
        <v>5</v>
      </c>
      <c r="F37" s="3">
        <v>61.5</v>
      </c>
      <c r="G37" s="3">
        <f t="shared" si="0"/>
        <v>18.45</v>
      </c>
      <c r="H37" s="3">
        <v>85.4</v>
      </c>
      <c r="I37" s="3">
        <f t="shared" si="1"/>
        <v>34.160000000000004</v>
      </c>
      <c r="J37" s="3">
        <v>83</v>
      </c>
      <c r="K37" s="3">
        <f t="shared" si="2"/>
        <v>24.9</v>
      </c>
      <c r="L37" s="3">
        <f t="shared" si="3"/>
        <v>77.509999999999991</v>
      </c>
      <c r="M37" s="10">
        <v>2</v>
      </c>
    </row>
    <row r="38" spans="1:13" ht="21.75" customHeight="1" x14ac:dyDescent="0.2">
      <c r="A38" s="5" t="s">
        <v>33</v>
      </c>
      <c r="B38" s="5" t="s">
        <v>2</v>
      </c>
      <c r="C38" s="5" t="s">
        <v>50</v>
      </c>
      <c r="D38" s="5" t="s">
        <v>1</v>
      </c>
      <c r="E38" s="9">
        <v>6</v>
      </c>
      <c r="F38" s="3">
        <v>52</v>
      </c>
      <c r="G38" s="3">
        <f t="shared" si="0"/>
        <v>15.6</v>
      </c>
      <c r="H38" s="3">
        <v>84</v>
      </c>
      <c r="I38" s="3">
        <f t="shared" si="1"/>
        <v>33.6</v>
      </c>
      <c r="J38" s="3">
        <v>78.2</v>
      </c>
      <c r="K38" s="3">
        <f t="shared" si="2"/>
        <v>23.46</v>
      </c>
      <c r="L38" s="3">
        <f t="shared" si="3"/>
        <v>72.66</v>
      </c>
      <c r="M38" s="10">
        <v>6</v>
      </c>
    </row>
    <row r="39" spans="1:13" ht="21.75" customHeight="1" x14ac:dyDescent="0.2">
      <c r="A39" s="5" t="s">
        <v>46</v>
      </c>
      <c r="B39" s="5" t="s">
        <v>2</v>
      </c>
      <c r="C39" s="5" t="s">
        <v>50</v>
      </c>
      <c r="D39" s="5" t="s">
        <v>1</v>
      </c>
      <c r="E39" s="9">
        <v>7</v>
      </c>
      <c r="F39" s="3">
        <v>51</v>
      </c>
      <c r="G39" s="3">
        <f t="shared" si="0"/>
        <v>15.299999999999999</v>
      </c>
      <c r="H39" s="3">
        <v>88</v>
      </c>
      <c r="I39" s="3">
        <f t="shared" si="1"/>
        <v>35.200000000000003</v>
      </c>
      <c r="J39" s="3">
        <v>82.9</v>
      </c>
      <c r="K39" s="3">
        <f t="shared" si="2"/>
        <v>24.87</v>
      </c>
      <c r="L39" s="3">
        <f t="shared" si="3"/>
        <v>75.37</v>
      </c>
      <c r="M39" s="10">
        <v>3</v>
      </c>
    </row>
    <row r="40" spans="1:13" ht="21.75" customHeight="1" x14ac:dyDescent="0.2">
      <c r="A40" s="5" t="s">
        <v>95</v>
      </c>
      <c r="B40" s="5" t="s">
        <v>2</v>
      </c>
      <c r="C40" s="5" t="s">
        <v>50</v>
      </c>
      <c r="D40" s="5" t="s">
        <v>1</v>
      </c>
      <c r="E40" s="9">
        <v>8</v>
      </c>
      <c r="F40" s="3">
        <v>48</v>
      </c>
      <c r="G40" s="3">
        <f t="shared" si="0"/>
        <v>14.399999999999999</v>
      </c>
      <c r="H40" s="3">
        <v>79.599999999999994</v>
      </c>
      <c r="I40" s="3">
        <f t="shared" si="1"/>
        <v>31.84</v>
      </c>
      <c r="J40" s="3">
        <v>77.8</v>
      </c>
      <c r="K40" s="3">
        <f t="shared" si="2"/>
        <v>23.34</v>
      </c>
      <c r="L40" s="3">
        <f t="shared" si="3"/>
        <v>69.58</v>
      </c>
      <c r="M40" s="10">
        <v>21</v>
      </c>
    </row>
    <row r="41" spans="1:13" ht="21.75" customHeight="1" x14ac:dyDescent="0.2">
      <c r="A41" s="5" t="s">
        <v>90</v>
      </c>
      <c r="B41" s="5" t="s">
        <v>2</v>
      </c>
      <c r="C41" s="5" t="s">
        <v>50</v>
      </c>
      <c r="D41" s="5" t="s">
        <v>1</v>
      </c>
      <c r="E41" s="9">
        <v>9</v>
      </c>
      <c r="F41" s="3">
        <v>50.5</v>
      </c>
      <c r="G41" s="3">
        <f t="shared" si="0"/>
        <v>15.149999999999999</v>
      </c>
      <c r="H41" s="3">
        <v>76.599999999999994</v>
      </c>
      <c r="I41" s="3">
        <f t="shared" si="1"/>
        <v>30.64</v>
      </c>
      <c r="J41" s="3">
        <v>67.2</v>
      </c>
      <c r="K41" s="3">
        <f t="shared" si="2"/>
        <v>20.16</v>
      </c>
      <c r="L41" s="3">
        <f t="shared" si="3"/>
        <v>65.95</v>
      </c>
      <c r="M41" s="10">
        <v>25</v>
      </c>
    </row>
    <row r="42" spans="1:13" ht="21.75" customHeight="1" x14ac:dyDescent="0.2">
      <c r="A42" s="5" t="s">
        <v>44</v>
      </c>
      <c r="B42" s="5" t="s">
        <v>2</v>
      </c>
      <c r="C42" s="5" t="s">
        <v>50</v>
      </c>
      <c r="D42" s="5" t="s">
        <v>1</v>
      </c>
      <c r="E42" s="9">
        <v>10</v>
      </c>
      <c r="F42" s="3">
        <v>44.5</v>
      </c>
      <c r="G42" s="3">
        <f t="shared" si="0"/>
        <v>13.35</v>
      </c>
      <c r="H42" s="3">
        <v>89.4</v>
      </c>
      <c r="I42" s="3">
        <f t="shared" si="1"/>
        <v>35.760000000000005</v>
      </c>
      <c r="J42" s="3">
        <v>84</v>
      </c>
      <c r="K42" s="3">
        <f t="shared" si="2"/>
        <v>25.2</v>
      </c>
      <c r="L42" s="3">
        <f t="shared" si="3"/>
        <v>74.31</v>
      </c>
      <c r="M42" s="10">
        <v>4</v>
      </c>
    </row>
    <row r="43" spans="1:13" ht="21.75" customHeight="1" x14ac:dyDescent="0.2">
      <c r="A43" s="5" t="s">
        <v>59</v>
      </c>
      <c r="B43" s="5" t="s">
        <v>2</v>
      </c>
      <c r="C43" s="5" t="s">
        <v>50</v>
      </c>
      <c r="D43" s="5" t="s">
        <v>1</v>
      </c>
      <c r="E43" s="9">
        <v>11</v>
      </c>
      <c r="F43" s="3">
        <v>53</v>
      </c>
      <c r="G43" s="3">
        <f t="shared" si="0"/>
        <v>15.899999999999999</v>
      </c>
      <c r="H43" s="3">
        <v>81.2</v>
      </c>
      <c r="I43" s="3">
        <f t="shared" si="1"/>
        <v>32.480000000000004</v>
      </c>
      <c r="J43" s="3">
        <v>71.599999999999994</v>
      </c>
      <c r="K43" s="3">
        <f t="shared" si="2"/>
        <v>21.479999999999997</v>
      </c>
      <c r="L43" s="3">
        <f t="shared" si="3"/>
        <v>69.86</v>
      </c>
      <c r="M43" s="10">
        <v>19</v>
      </c>
    </row>
    <row r="44" spans="1:13" ht="21.75" customHeight="1" x14ac:dyDescent="0.2">
      <c r="A44" s="5" t="s">
        <v>51</v>
      </c>
      <c r="B44" s="5" t="s">
        <v>2</v>
      </c>
      <c r="C44" s="5" t="s">
        <v>50</v>
      </c>
      <c r="D44" s="5" t="s">
        <v>1</v>
      </c>
      <c r="E44" s="9">
        <v>12</v>
      </c>
      <c r="F44" s="3">
        <v>57</v>
      </c>
      <c r="G44" s="3">
        <f t="shared" si="0"/>
        <v>17.099999999999998</v>
      </c>
      <c r="H44" s="3">
        <v>76</v>
      </c>
      <c r="I44" s="3">
        <f t="shared" si="1"/>
        <v>30.400000000000002</v>
      </c>
      <c r="J44" s="3">
        <v>78.400000000000006</v>
      </c>
      <c r="K44" s="3">
        <f t="shared" si="2"/>
        <v>23.52</v>
      </c>
      <c r="L44" s="3">
        <f t="shared" si="3"/>
        <v>71.02</v>
      </c>
      <c r="M44" s="10">
        <v>15</v>
      </c>
    </row>
    <row r="45" spans="1:13" ht="21.75" customHeight="1" x14ac:dyDescent="0.2">
      <c r="A45" s="5" t="s">
        <v>78</v>
      </c>
      <c r="B45" s="5" t="s">
        <v>2</v>
      </c>
      <c r="C45" s="5" t="s">
        <v>50</v>
      </c>
      <c r="D45" s="5" t="s">
        <v>1</v>
      </c>
      <c r="E45" s="9">
        <v>13</v>
      </c>
      <c r="F45" s="3">
        <v>45</v>
      </c>
      <c r="G45" s="3">
        <f t="shared" si="0"/>
        <v>13.5</v>
      </c>
      <c r="H45" s="3">
        <v>77</v>
      </c>
      <c r="I45" s="3">
        <f t="shared" si="1"/>
        <v>30.8</v>
      </c>
      <c r="J45" s="3">
        <v>78.599999999999994</v>
      </c>
      <c r="K45" s="3">
        <f t="shared" si="2"/>
        <v>23.58</v>
      </c>
      <c r="L45" s="3">
        <f t="shared" si="3"/>
        <v>67.88</v>
      </c>
      <c r="M45" s="10">
        <v>24</v>
      </c>
    </row>
    <row r="46" spans="1:13" ht="21.75" customHeight="1" x14ac:dyDescent="0.2">
      <c r="A46" s="5" t="s">
        <v>30</v>
      </c>
      <c r="B46" s="5" t="s">
        <v>2</v>
      </c>
      <c r="C46" s="5" t="s">
        <v>50</v>
      </c>
      <c r="D46" s="5" t="s">
        <v>1</v>
      </c>
      <c r="E46" s="9">
        <v>14</v>
      </c>
      <c r="F46" s="3">
        <v>44.5</v>
      </c>
      <c r="G46" s="3">
        <f t="shared" si="0"/>
        <v>13.35</v>
      </c>
      <c r="H46" s="3">
        <v>82.2</v>
      </c>
      <c r="I46" s="3">
        <f t="shared" si="1"/>
        <v>32.880000000000003</v>
      </c>
      <c r="J46" s="3">
        <v>82.8</v>
      </c>
      <c r="K46" s="3">
        <f t="shared" si="2"/>
        <v>24.84</v>
      </c>
      <c r="L46" s="3">
        <f t="shared" si="3"/>
        <v>71.070000000000007</v>
      </c>
      <c r="M46" s="10">
        <v>14</v>
      </c>
    </row>
    <row r="47" spans="1:13" ht="21.75" customHeight="1" x14ac:dyDescent="0.2">
      <c r="A47" s="5" t="s">
        <v>31</v>
      </c>
      <c r="B47" s="5" t="s">
        <v>2</v>
      </c>
      <c r="C47" s="5" t="s">
        <v>50</v>
      </c>
      <c r="D47" s="5" t="s">
        <v>1</v>
      </c>
      <c r="E47" s="9">
        <v>15</v>
      </c>
      <c r="F47" s="3">
        <v>46.5</v>
      </c>
      <c r="G47" s="3">
        <f t="shared" si="0"/>
        <v>13.95</v>
      </c>
      <c r="H47" s="3">
        <v>82.8</v>
      </c>
      <c r="I47" s="3">
        <f t="shared" si="1"/>
        <v>33.119999999999997</v>
      </c>
      <c r="J47" s="3">
        <v>79.8</v>
      </c>
      <c r="K47" s="3">
        <f t="shared" si="2"/>
        <v>23.939999999999998</v>
      </c>
      <c r="L47" s="3">
        <f t="shared" si="3"/>
        <v>71.009999999999991</v>
      </c>
      <c r="M47" s="10">
        <v>16</v>
      </c>
    </row>
    <row r="48" spans="1:13" ht="21.75" customHeight="1" x14ac:dyDescent="0.2">
      <c r="A48" s="5" t="s">
        <v>93</v>
      </c>
      <c r="B48" s="5" t="s">
        <v>2</v>
      </c>
      <c r="C48" s="5" t="s">
        <v>50</v>
      </c>
      <c r="D48" s="5" t="s">
        <v>1</v>
      </c>
      <c r="E48" s="9">
        <v>16</v>
      </c>
      <c r="F48" s="3">
        <v>52</v>
      </c>
      <c r="G48" s="3">
        <f t="shared" si="0"/>
        <v>15.6</v>
      </c>
      <c r="H48" s="3">
        <v>90</v>
      </c>
      <c r="I48" s="3">
        <f t="shared" si="1"/>
        <v>36</v>
      </c>
      <c r="J48" s="3">
        <v>88</v>
      </c>
      <c r="K48" s="3">
        <f t="shared" si="2"/>
        <v>26.4</v>
      </c>
      <c r="L48" s="3">
        <f t="shared" si="3"/>
        <v>78</v>
      </c>
      <c r="M48" s="10">
        <v>1</v>
      </c>
    </row>
    <row r="49" spans="1:13" ht="21.75" customHeight="1" x14ac:dyDescent="0.2">
      <c r="A49" s="5" t="s">
        <v>85</v>
      </c>
      <c r="B49" s="5" t="s">
        <v>2</v>
      </c>
      <c r="C49" s="5" t="s">
        <v>50</v>
      </c>
      <c r="D49" s="5" t="s">
        <v>1</v>
      </c>
      <c r="E49" s="9">
        <v>17</v>
      </c>
      <c r="F49" s="3">
        <v>46.5</v>
      </c>
      <c r="G49" s="3">
        <f t="shared" si="0"/>
        <v>13.95</v>
      </c>
      <c r="H49" s="3">
        <v>83.2</v>
      </c>
      <c r="I49" s="3">
        <f t="shared" si="1"/>
        <v>33.28</v>
      </c>
      <c r="J49" s="3">
        <v>84.2</v>
      </c>
      <c r="K49" s="3">
        <f t="shared" si="2"/>
        <v>25.26</v>
      </c>
      <c r="L49" s="3">
        <f t="shared" si="3"/>
        <v>72.490000000000009</v>
      </c>
      <c r="M49" s="10">
        <v>7</v>
      </c>
    </row>
    <row r="50" spans="1:13" ht="21.75" customHeight="1" x14ac:dyDescent="0.2">
      <c r="A50" s="5" t="s">
        <v>45</v>
      </c>
      <c r="B50" s="5" t="s">
        <v>2</v>
      </c>
      <c r="C50" s="5" t="s">
        <v>50</v>
      </c>
      <c r="D50" s="5" t="s">
        <v>1</v>
      </c>
      <c r="E50" s="9">
        <v>18</v>
      </c>
      <c r="F50" s="3">
        <v>54.5</v>
      </c>
      <c r="G50" s="3">
        <f t="shared" si="0"/>
        <v>16.349999999999998</v>
      </c>
      <c r="H50" s="3">
        <v>79.8</v>
      </c>
      <c r="I50" s="3">
        <f t="shared" si="1"/>
        <v>31.92</v>
      </c>
      <c r="J50" s="3">
        <v>77.599999999999994</v>
      </c>
      <c r="K50" s="3">
        <f t="shared" si="2"/>
        <v>23.279999999999998</v>
      </c>
      <c r="L50" s="3">
        <f t="shared" si="3"/>
        <v>71.55</v>
      </c>
      <c r="M50" s="10">
        <v>11</v>
      </c>
    </row>
    <row r="51" spans="1:13" ht="21.75" customHeight="1" x14ac:dyDescent="0.2">
      <c r="A51" s="5" t="s">
        <v>71</v>
      </c>
      <c r="B51" s="5" t="s">
        <v>2</v>
      </c>
      <c r="C51" s="5" t="s">
        <v>50</v>
      </c>
      <c r="D51" s="5" t="s">
        <v>1</v>
      </c>
      <c r="E51" s="9">
        <v>19</v>
      </c>
      <c r="F51" s="3">
        <v>47.5</v>
      </c>
      <c r="G51" s="3">
        <f t="shared" si="0"/>
        <v>14.25</v>
      </c>
      <c r="H51" s="3">
        <v>83.2</v>
      </c>
      <c r="I51" s="3">
        <f t="shared" si="1"/>
        <v>33.28</v>
      </c>
      <c r="J51" s="3">
        <v>79.599999999999994</v>
      </c>
      <c r="K51" s="3">
        <f t="shared" si="2"/>
        <v>23.88</v>
      </c>
      <c r="L51" s="3">
        <f t="shared" si="3"/>
        <v>71.41</v>
      </c>
      <c r="M51" s="10">
        <v>12</v>
      </c>
    </row>
    <row r="52" spans="1:13" ht="21.75" customHeight="1" x14ac:dyDescent="0.2">
      <c r="A52" s="5" t="s">
        <v>88</v>
      </c>
      <c r="B52" s="5" t="s">
        <v>2</v>
      </c>
      <c r="C52" s="5" t="s">
        <v>50</v>
      </c>
      <c r="D52" s="5" t="s">
        <v>1</v>
      </c>
      <c r="E52" s="9">
        <v>20</v>
      </c>
      <c r="F52" s="3">
        <v>48.5</v>
      </c>
      <c r="G52" s="3">
        <f t="shared" si="0"/>
        <v>14.549999999999999</v>
      </c>
      <c r="H52" s="3">
        <v>81.2</v>
      </c>
      <c r="I52" s="3">
        <f t="shared" si="1"/>
        <v>32.480000000000004</v>
      </c>
      <c r="J52" s="3">
        <v>79</v>
      </c>
      <c r="K52" s="3">
        <f t="shared" si="2"/>
        <v>23.7</v>
      </c>
      <c r="L52" s="3">
        <f t="shared" si="3"/>
        <v>70.73</v>
      </c>
      <c r="M52" s="10">
        <v>17</v>
      </c>
    </row>
    <row r="53" spans="1:13" ht="21.75" customHeight="1" x14ac:dyDescent="0.2">
      <c r="A53" s="5" t="s">
        <v>63</v>
      </c>
      <c r="B53" s="5" t="s">
        <v>2</v>
      </c>
      <c r="C53" s="5" t="s">
        <v>50</v>
      </c>
      <c r="D53" s="5" t="s">
        <v>1</v>
      </c>
      <c r="E53" s="9">
        <v>21</v>
      </c>
      <c r="F53" s="3">
        <v>44.5</v>
      </c>
      <c r="G53" s="3">
        <f t="shared" si="0"/>
        <v>13.35</v>
      </c>
      <c r="H53" s="3">
        <v>80.599999999999994</v>
      </c>
      <c r="I53" s="3">
        <f t="shared" si="1"/>
        <v>32.24</v>
      </c>
      <c r="J53" s="3">
        <v>75.8</v>
      </c>
      <c r="K53" s="3">
        <f t="shared" si="2"/>
        <v>22.74</v>
      </c>
      <c r="L53" s="3">
        <f t="shared" si="3"/>
        <v>68.33</v>
      </c>
      <c r="M53" s="10">
        <v>23</v>
      </c>
    </row>
    <row r="54" spans="1:13" ht="21.75" customHeight="1" x14ac:dyDescent="0.2">
      <c r="A54" s="5" t="s">
        <v>55</v>
      </c>
      <c r="B54" s="5" t="s">
        <v>2</v>
      </c>
      <c r="C54" s="5" t="s">
        <v>50</v>
      </c>
      <c r="D54" s="5" t="s">
        <v>1</v>
      </c>
      <c r="E54" s="9">
        <v>22</v>
      </c>
      <c r="F54" s="3">
        <v>54</v>
      </c>
      <c r="G54" s="3">
        <f t="shared" si="0"/>
        <v>16.2</v>
      </c>
      <c r="H54" s="3">
        <v>80.8</v>
      </c>
      <c r="I54" s="3">
        <f t="shared" si="1"/>
        <v>32.32</v>
      </c>
      <c r="J54" s="3">
        <v>73.2</v>
      </c>
      <c r="K54" s="3">
        <f t="shared" si="2"/>
        <v>21.96</v>
      </c>
      <c r="L54" s="3">
        <f t="shared" si="3"/>
        <v>70.47999999999999</v>
      </c>
      <c r="M54" s="10">
        <v>18</v>
      </c>
    </row>
    <row r="55" spans="1:13" ht="21.75" customHeight="1" x14ac:dyDescent="0.2">
      <c r="A55" s="5" t="s">
        <v>87</v>
      </c>
      <c r="B55" s="5" t="s">
        <v>2</v>
      </c>
      <c r="C55" s="5" t="s">
        <v>50</v>
      </c>
      <c r="D55" s="5" t="s">
        <v>1</v>
      </c>
      <c r="E55" s="9">
        <v>23</v>
      </c>
      <c r="F55" s="3">
        <v>47</v>
      </c>
      <c r="G55" s="3">
        <f t="shared" si="0"/>
        <v>14.1</v>
      </c>
      <c r="H55" s="3">
        <v>83.4</v>
      </c>
      <c r="I55" s="3">
        <f t="shared" si="1"/>
        <v>33.360000000000007</v>
      </c>
      <c r="J55" s="3">
        <v>81.599999999999994</v>
      </c>
      <c r="K55" s="3">
        <f t="shared" si="2"/>
        <v>24.479999999999997</v>
      </c>
      <c r="L55" s="3">
        <f t="shared" si="3"/>
        <v>71.94</v>
      </c>
      <c r="M55" s="10">
        <v>9</v>
      </c>
    </row>
    <row r="56" spans="1:13" ht="21.75" customHeight="1" x14ac:dyDescent="0.2">
      <c r="A56" s="5" t="s">
        <v>92</v>
      </c>
      <c r="B56" s="5" t="s">
        <v>2</v>
      </c>
      <c r="C56" s="5" t="s">
        <v>50</v>
      </c>
      <c r="D56" s="5" t="s">
        <v>1</v>
      </c>
      <c r="E56" s="9">
        <v>24</v>
      </c>
      <c r="F56" s="3">
        <v>50</v>
      </c>
      <c r="G56" s="3">
        <f t="shared" si="0"/>
        <v>15</v>
      </c>
      <c r="H56" s="3">
        <v>83</v>
      </c>
      <c r="I56" s="3">
        <f t="shared" si="1"/>
        <v>33.200000000000003</v>
      </c>
      <c r="J56" s="3">
        <v>78</v>
      </c>
      <c r="K56" s="3">
        <f t="shared" si="2"/>
        <v>23.4</v>
      </c>
      <c r="L56" s="3">
        <f t="shared" si="3"/>
        <v>71.599999999999994</v>
      </c>
      <c r="M56" s="10">
        <v>10</v>
      </c>
    </row>
    <row r="57" spans="1:13" ht="21.75" customHeight="1" x14ac:dyDescent="0.2">
      <c r="A57" s="5" t="s">
        <v>70</v>
      </c>
      <c r="B57" s="5" t="s">
        <v>2</v>
      </c>
      <c r="C57" s="5" t="s">
        <v>50</v>
      </c>
      <c r="D57" s="5" t="s">
        <v>1</v>
      </c>
      <c r="E57" s="9">
        <v>25</v>
      </c>
      <c r="F57" s="3">
        <v>53.5</v>
      </c>
      <c r="G57" s="3">
        <f t="shared" si="0"/>
        <v>16.05</v>
      </c>
      <c r="H57" s="3">
        <v>78.8</v>
      </c>
      <c r="I57" s="3">
        <f t="shared" si="1"/>
        <v>31.52</v>
      </c>
      <c r="J57" s="3">
        <v>79</v>
      </c>
      <c r="K57" s="3">
        <f t="shared" si="2"/>
        <v>23.7</v>
      </c>
      <c r="L57" s="3">
        <f t="shared" si="3"/>
        <v>71.27</v>
      </c>
      <c r="M57" s="10">
        <v>13</v>
      </c>
    </row>
    <row r="58" spans="1:13" ht="21.75" customHeight="1" x14ac:dyDescent="0.2">
      <c r="A58" s="5" t="s">
        <v>48</v>
      </c>
      <c r="B58" s="5" t="s">
        <v>3</v>
      </c>
      <c r="C58" s="5" t="s">
        <v>98</v>
      </c>
      <c r="D58" s="5" t="s">
        <v>1</v>
      </c>
      <c r="E58" s="9">
        <v>1</v>
      </c>
      <c r="F58" s="3">
        <v>53.5</v>
      </c>
      <c r="G58" s="3">
        <f t="shared" si="0"/>
        <v>16.05</v>
      </c>
      <c r="H58" s="3">
        <v>75</v>
      </c>
      <c r="I58" s="3">
        <f t="shared" si="1"/>
        <v>30</v>
      </c>
      <c r="J58" s="3">
        <v>74.599999999999994</v>
      </c>
      <c r="K58" s="3">
        <f t="shared" si="2"/>
        <v>22.38</v>
      </c>
      <c r="L58" s="3">
        <f t="shared" si="3"/>
        <v>68.429999999999993</v>
      </c>
      <c r="M58" s="10">
        <v>14</v>
      </c>
    </row>
    <row r="59" spans="1:13" ht="21.75" customHeight="1" x14ac:dyDescent="0.2">
      <c r="A59" s="5" t="s">
        <v>53</v>
      </c>
      <c r="B59" s="5" t="s">
        <v>3</v>
      </c>
      <c r="C59" s="5" t="s">
        <v>98</v>
      </c>
      <c r="D59" s="5" t="s">
        <v>1</v>
      </c>
      <c r="E59" s="9">
        <v>2</v>
      </c>
      <c r="F59" s="3">
        <v>50.5</v>
      </c>
      <c r="G59" s="3">
        <f t="shared" si="0"/>
        <v>15.149999999999999</v>
      </c>
      <c r="H59" s="3">
        <v>80.2</v>
      </c>
      <c r="I59" s="3">
        <f t="shared" si="1"/>
        <v>32.080000000000005</v>
      </c>
      <c r="J59" s="3">
        <v>81.2</v>
      </c>
      <c r="K59" s="3">
        <f t="shared" si="2"/>
        <v>24.36</v>
      </c>
      <c r="L59" s="3">
        <f t="shared" si="3"/>
        <v>71.59</v>
      </c>
      <c r="M59" s="10">
        <v>3</v>
      </c>
    </row>
    <row r="60" spans="1:13" ht="21.75" customHeight="1" x14ac:dyDescent="0.2">
      <c r="A60" s="5" t="s">
        <v>79</v>
      </c>
      <c r="B60" s="5" t="s">
        <v>3</v>
      </c>
      <c r="C60" s="5" t="s">
        <v>98</v>
      </c>
      <c r="D60" s="5" t="s">
        <v>1</v>
      </c>
      <c r="E60" s="9">
        <v>3</v>
      </c>
      <c r="F60" s="3">
        <v>51.5</v>
      </c>
      <c r="G60" s="3">
        <f t="shared" si="0"/>
        <v>15.45</v>
      </c>
      <c r="H60" s="3">
        <v>84.2</v>
      </c>
      <c r="I60" s="3">
        <f t="shared" si="1"/>
        <v>33.68</v>
      </c>
      <c r="J60" s="3">
        <v>81.8</v>
      </c>
      <c r="K60" s="3">
        <f t="shared" si="2"/>
        <v>24.54</v>
      </c>
      <c r="L60" s="3">
        <f t="shared" si="3"/>
        <v>73.669999999999987</v>
      </c>
      <c r="M60" s="10">
        <v>1</v>
      </c>
    </row>
    <row r="61" spans="1:13" ht="21.75" customHeight="1" x14ac:dyDescent="0.2">
      <c r="A61" s="5" t="s">
        <v>80</v>
      </c>
      <c r="B61" s="5" t="s">
        <v>3</v>
      </c>
      <c r="C61" s="5" t="s">
        <v>98</v>
      </c>
      <c r="D61" s="5" t="s">
        <v>1</v>
      </c>
      <c r="E61" s="9">
        <v>4</v>
      </c>
      <c r="F61" s="3">
        <v>57</v>
      </c>
      <c r="G61" s="3">
        <f t="shared" si="0"/>
        <v>17.099999999999998</v>
      </c>
      <c r="H61" s="3">
        <v>71.599999999999994</v>
      </c>
      <c r="I61" s="3">
        <f t="shared" si="1"/>
        <v>28.64</v>
      </c>
      <c r="J61" s="3">
        <v>82.4</v>
      </c>
      <c r="K61" s="3">
        <f t="shared" si="2"/>
        <v>24.720000000000002</v>
      </c>
      <c r="L61" s="3">
        <f t="shared" si="3"/>
        <v>70.459999999999994</v>
      </c>
      <c r="M61" s="10">
        <v>8</v>
      </c>
    </row>
    <row r="62" spans="1:13" ht="21.75" customHeight="1" x14ac:dyDescent="0.2">
      <c r="A62" s="5" t="s">
        <v>84</v>
      </c>
      <c r="B62" s="5" t="s">
        <v>3</v>
      </c>
      <c r="C62" s="5" t="s">
        <v>98</v>
      </c>
      <c r="D62" s="5" t="s">
        <v>1</v>
      </c>
      <c r="E62" s="9">
        <v>5</v>
      </c>
      <c r="F62" s="3">
        <v>47</v>
      </c>
      <c r="G62" s="3">
        <f t="shared" si="0"/>
        <v>14.1</v>
      </c>
      <c r="H62" s="3">
        <v>73.2</v>
      </c>
      <c r="I62" s="3">
        <f t="shared" si="1"/>
        <v>29.28</v>
      </c>
      <c r="J62" s="3">
        <v>77.400000000000006</v>
      </c>
      <c r="K62" s="3">
        <f t="shared" si="2"/>
        <v>23.220000000000002</v>
      </c>
      <c r="L62" s="3">
        <f t="shared" si="3"/>
        <v>66.600000000000009</v>
      </c>
      <c r="M62" s="10">
        <v>18</v>
      </c>
    </row>
    <row r="63" spans="1:13" ht="21.75" customHeight="1" x14ac:dyDescent="0.2">
      <c r="A63" s="5" t="s">
        <v>47</v>
      </c>
      <c r="B63" s="5" t="s">
        <v>3</v>
      </c>
      <c r="C63" s="5" t="s">
        <v>98</v>
      </c>
      <c r="D63" s="5" t="s">
        <v>1</v>
      </c>
      <c r="E63" s="9">
        <v>6</v>
      </c>
      <c r="F63" s="3">
        <v>43</v>
      </c>
      <c r="G63" s="3">
        <f t="shared" si="0"/>
        <v>12.9</v>
      </c>
      <c r="H63" s="3">
        <v>79.400000000000006</v>
      </c>
      <c r="I63" s="3">
        <f t="shared" si="1"/>
        <v>31.760000000000005</v>
      </c>
      <c r="J63" s="3">
        <v>72.8</v>
      </c>
      <c r="K63" s="3">
        <f t="shared" si="2"/>
        <v>21.84</v>
      </c>
      <c r="L63" s="3">
        <f t="shared" si="3"/>
        <v>66.5</v>
      </c>
      <c r="M63" s="10">
        <v>19</v>
      </c>
    </row>
    <row r="64" spans="1:13" ht="21.75" customHeight="1" x14ac:dyDescent="0.2">
      <c r="A64" s="5" t="s">
        <v>68</v>
      </c>
      <c r="B64" s="5" t="s">
        <v>3</v>
      </c>
      <c r="C64" s="5" t="s">
        <v>98</v>
      </c>
      <c r="D64" s="5" t="s">
        <v>1</v>
      </c>
      <c r="E64" s="9">
        <v>7</v>
      </c>
      <c r="F64" s="3">
        <v>44.5</v>
      </c>
      <c r="G64" s="3">
        <f t="shared" si="0"/>
        <v>13.35</v>
      </c>
      <c r="H64" s="3">
        <v>81.8</v>
      </c>
      <c r="I64" s="3">
        <f t="shared" si="1"/>
        <v>32.72</v>
      </c>
      <c r="J64" s="3">
        <v>73.599999999999994</v>
      </c>
      <c r="K64" s="3">
        <f t="shared" si="2"/>
        <v>22.08</v>
      </c>
      <c r="L64" s="3">
        <f t="shared" si="3"/>
        <v>68.150000000000006</v>
      </c>
      <c r="M64" s="10">
        <v>15</v>
      </c>
    </row>
    <row r="65" spans="1:13" ht="21.75" customHeight="1" x14ac:dyDescent="0.2">
      <c r="A65" s="5" t="s">
        <v>82</v>
      </c>
      <c r="B65" s="5" t="s">
        <v>3</v>
      </c>
      <c r="C65" s="5" t="s">
        <v>98</v>
      </c>
      <c r="D65" s="5" t="s">
        <v>1</v>
      </c>
      <c r="E65" s="9">
        <v>8</v>
      </c>
      <c r="F65" s="3">
        <v>52.5</v>
      </c>
      <c r="G65" s="3">
        <f t="shared" si="0"/>
        <v>15.75</v>
      </c>
      <c r="H65" s="3">
        <v>76.8</v>
      </c>
      <c r="I65" s="3">
        <f t="shared" si="1"/>
        <v>30.72</v>
      </c>
      <c r="J65" s="3">
        <v>74.599999999999994</v>
      </c>
      <c r="K65" s="3">
        <f t="shared" si="2"/>
        <v>22.38</v>
      </c>
      <c r="L65" s="3">
        <f t="shared" si="3"/>
        <v>68.849999999999994</v>
      </c>
      <c r="M65" s="10">
        <v>11</v>
      </c>
    </row>
    <row r="66" spans="1:13" ht="21.75" customHeight="1" x14ac:dyDescent="0.2">
      <c r="A66" s="5" t="s">
        <v>91</v>
      </c>
      <c r="B66" s="5" t="s">
        <v>3</v>
      </c>
      <c r="C66" s="5" t="s">
        <v>98</v>
      </c>
      <c r="D66" s="5" t="s">
        <v>1</v>
      </c>
      <c r="E66" s="9">
        <v>9</v>
      </c>
      <c r="F66" s="3">
        <v>43.5</v>
      </c>
      <c r="G66" s="3">
        <f t="shared" si="0"/>
        <v>13.049999999999999</v>
      </c>
      <c r="H66" s="3">
        <v>84.2</v>
      </c>
      <c r="I66" s="3">
        <f t="shared" si="1"/>
        <v>33.68</v>
      </c>
      <c r="J66" s="3">
        <v>73.599999999999994</v>
      </c>
      <c r="K66" s="3">
        <f t="shared" si="2"/>
        <v>22.08</v>
      </c>
      <c r="L66" s="3">
        <f t="shared" si="3"/>
        <v>68.81</v>
      </c>
      <c r="M66" s="10">
        <v>12</v>
      </c>
    </row>
    <row r="67" spans="1:13" ht="21.75" customHeight="1" x14ac:dyDescent="0.2">
      <c r="A67" s="5" t="s">
        <v>37</v>
      </c>
      <c r="B67" s="5" t="s">
        <v>3</v>
      </c>
      <c r="C67" s="5" t="s">
        <v>98</v>
      </c>
      <c r="D67" s="5" t="s">
        <v>1</v>
      </c>
      <c r="E67" s="9">
        <v>10</v>
      </c>
      <c r="F67" s="3">
        <v>55.5</v>
      </c>
      <c r="G67" s="3">
        <f t="shared" si="0"/>
        <v>16.649999999999999</v>
      </c>
      <c r="H67" s="3">
        <v>77.2</v>
      </c>
      <c r="I67" s="3">
        <f t="shared" si="1"/>
        <v>30.880000000000003</v>
      </c>
      <c r="J67" s="3">
        <v>78.400000000000006</v>
      </c>
      <c r="K67" s="3">
        <f t="shared" si="2"/>
        <v>23.52</v>
      </c>
      <c r="L67" s="3">
        <f t="shared" si="3"/>
        <v>71.05</v>
      </c>
      <c r="M67" s="10">
        <v>4</v>
      </c>
    </row>
    <row r="68" spans="1:13" ht="21.75" customHeight="1" x14ac:dyDescent="0.2">
      <c r="A68" s="5" t="s">
        <v>43</v>
      </c>
      <c r="B68" s="5" t="s">
        <v>3</v>
      </c>
      <c r="C68" s="5" t="s">
        <v>98</v>
      </c>
      <c r="D68" s="5" t="s">
        <v>1</v>
      </c>
      <c r="E68" s="9">
        <v>11</v>
      </c>
      <c r="F68" s="3">
        <v>54.5</v>
      </c>
      <c r="G68" s="3">
        <f t="shared" ref="G68:G131" si="4">F68*0.3</f>
        <v>16.349999999999998</v>
      </c>
      <c r="H68" s="3">
        <v>74.8</v>
      </c>
      <c r="I68" s="3">
        <f t="shared" ref="I68:I131" si="5">H68*0.4</f>
        <v>29.92</v>
      </c>
      <c r="J68" s="3">
        <v>78.400000000000006</v>
      </c>
      <c r="K68" s="3">
        <f t="shared" ref="K68:K131" si="6">J68*0.3</f>
        <v>23.52</v>
      </c>
      <c r="L68" s="3">
        <f t="shared" ref="L68:L131" si="7">G68+I68+K68</f>
        <v>69.789999999999992</v>
      </c>
      <c r="M68" s="10">
        <v>10</v>
      </c>
    </row>
    <row r="69" spans="1:13" ht="21.75" customHeight="1" x14ac:dyDescent="0.2">
      <c r="A69" s="5" t="s">
        <v>60</v>
      </c>
      <c r="B69" s="5" t="s">
        <v>3</v>
      </c>
      <c r="C69" s="5" t="s">
        <v>98</v>
      </c>
      <c r="D69" s="5" t="s">
        <v>1</v>
      </c>
      <c r="E69" s="9">
        <v>12</v>
      </c>
      <c r="F69" s="3">
        <v>58.5</v>
      </c>
      <c r="G69" s="3">
        <f t="shared" si="4"/>
        <v>17.55</v>
      </c>
      <c r="H69" s="3">
        <v>77.400000000000006</v>
      </c>
      <c r="I69" s="3">
        <f t="shared" si="5"/>
        <v>30.960000000000004</v>
      </c>
      <c r="J69" s="3">
        <v>81.400000000000006</v>
      </c>
      <c r="K69" s="3">
        <f t="shared" si="6"/>
        <v>24.42</v>
      </c>
      <c r="L69" s="3">
        <f t="shared" si="7"/>
        <v>72.930000000000007</v>
      </c>
      <c r="M69" s="10">
        <v>2</v>
      </c>
    </row>
    <row r="70" spans="1:13" ht="21.75" customHeight="1" x14ac:dyDescent="0.2">
      <c r="A70" s="5" t="s">
        <v>100</v>
      </c>
      <c r="B70" s="5" t="s">
        <v>3</v>
      </c>
      <c r="C70" s="5" t="s">
        <v>98</v>
      </c>
      <c r="D70" s="5" t="s">
        <v>1</v>
      </c>
      <c r="E70" s="9">
        <v>13</v>
      </c>
      <c r="F70" s="3">
        <v>48.5</v>
      </c>
      <c r="G70" s="3">
        <f t="shared" si="4"/>
        <v>14.549999999999999</v>
      </c>
      <c r="H70" s="3">
        <v>76.400000000000006</v>
      </c>
      <c r="I70" s="3">
        <f t="shared" si="5"/>
        <v>30.560000000000002</v>
      </c>
      <c r="J70" s="3">
        <v>75.2</v>
      </c>
      <c r="K70" s="3">
        <f t="shared" si="6"/>
        <v>22.56</v>
      </c>
      <c r="L70" s="3">
        <f t="shared" si="7"/>
        <v>67.67</v>
      </c>
      <c r="M70" s="10">
        <v>17</v>
      </c>
    </row>
    <row r="71" spans="1:13" ht="21.75" customHeight="1" x14ac:dyDescent="0.2">
      <c r="A71" s="5" t="s">
        <v>38</v>
      </c>
      <c r="B71" s="5" t="s">
        <v>3</v>
      </c>
      <c r="C71" s="5" t="s">
        <v>98</v>
      </c>
      <c r="D71" s="5" t="s">
        <v>1</v>
      </c>
      <c r="E71" s="9">
        <v>14</v>
      </c>
      <c r="F71" s="3">
        <v>43</v>
      </c>
      <c r="G71" s="3">
        <f t="shared" si="4"/>
        <v>12.9</v>
      </c>
      <c r="H71" s="3">
        <v>75.400000000000006</v>
      </c>
      <c r="I71" s="3">
        <f t="shared" si="5"/>
        <v>30.160000000000004</v>
      </c>
      <c r="J71" s="3">
        <v>71.8</v>
      </c>
      <c r="K71" s="3">
        <f t="shared" si="6"/>
        <v>21.54</v>
      </c>
      <c r="L71" s="3">
        <f t="shared" si="7"/>
        <v>64.599999999999994</v>
      </c>
      <c r="M71" s="10">
        <v>21</v>
      </c>
    </row>
    <row r="72" spans="1:13" ht="21.75" customHeight="1" x14ac:dyDescent="0.2">
      <c r="A72" s="5" t="s">
        <v>94</v>
      </c>
      <c r="B72" s="5" t="s">
        <v>3</v>
      </c>
      <c r="C72" s="5" t="s">
        <v>98</v>
      </c>
      <c r="D72" s="5" t="s">
        <v>1</v>
      </c>
      <c r="E72" s="9">
        <v>15</v>
      </c>
      <c r="F72" s="3">
        <v>43.5</v>
      </c>
      <c r="G72" s="3">
        <f t="shared" si="4"/>
        <v>13.049999999999999</v>
      </c>
      <c r="H72" s="3">
        <v>80.2</v>
      </c>
      <c r="I72" s="3">
        <f t="shared" si="5"/>
        <v>32.080000000000005</v>
      </c>
      <c r="J72" s="3">
        <v>76</v>
      </c>
      <c r="K72" s="3">
        <f t="shared" si="6"/>
        <v>22.8</v>
      </c>
      <c r="L72" s="3">
        <f t="shared" si="7"/>
        <v>67.930000000000007</v>
      </c>
      <c r="M72" s="10">
        <v>16</v>
      </c>
    </row>
    <row r="73" spans="1:13" ht="21.75" customHeight="1" x14ac:dyDescent="0.2">
      <c r="A73" s="5" t="s">
        <v>81</v>
      </c>
      <c r="B73" s="5" t="s">
        <v>3</v>
      </c>
      <c r="C73" s="5" t="s">
        <v>98</v>
      </c>
      <c r="D73" s="5" t="s">
        <v>1</v>
      </c>
      <c r="E73" s="9">
        <v>16</v>
      </c>
      <c r="F73" s="3">
        <v>44</v>
      </c>
      <c r="G73" s="3">
        <f t="shared" si="4"/>
        <v>13.2</v>
      </c>
      <c r="H73" s="3">
        <v>82.2</v>
      </c>
      <c r="I73" s="3">
        <f t="shared" si="5"/>
        <v>32.880000000000003</v>
      </c>
      <c r="J73" s="3">
        <v>81.599999999999994</v>
      </c>
      <c r="K73" s="3">
        <f t="shared" si="6"/>
        <v>24.479999999999997</v>
      </c>
      <c r="L73" s="3">
        <f t="shared" si="7"/>
        <v>70.56</v>
      </c>
      <c r="M73" s="10">
        <v>7</v>
      </c>
    </row>
    <row r="74" spans="1:13" ht="21.75" customHeight="1" x14ac:dyDescent="0.2">
      <c r="A74" s="5" t="s">
        <v>86</v>
      </c>
      <c r="B74" s="5" t="s">
        <v>3</v>
      </c>
      <c r="C74" s="5" t="s">
        <v>98</v>
      </c>
      <c r="D74" s="5" t="s">
        <v>1</v>
      </c>
      <c r="E74" s="9">
        <v>17</v>
      </c>
      <c r="F74" s="3">
        <v>49</v>
      </c>
      <c r="G74" s="3">
        <f t="shared" si="4"/>
        <v>14.7</v>
      </c>
      <c r="H74" s="3">
        <v>81</v>
      </c>
      <c r="I74" s="3">
        <f t="shared" si="5"/>
        <v>32.4</v>
      </c>
      <c r="J74" s="3">
        <v>79.599999999999994</v>
      </c>
      <c r="K74" s="3">
        <f t="shared" si="6"/>
        <v>23.88</v>
      </c>
      <c r="L74" s="3">
        <f t="shared" si="7"/>
        <v>70.97999999999999</v>
      </c>
      <c r="M74" s="10">
        <v>5</v>
      </c>
    </row>
    <row r="75" spans="1:13" ht="21.75" customHeight="1" x14ac:dyDescent="0.2">
      <c r="A75" s="5" t="s">
        <v>72</v>
      </c>
      <c r="B75" s="5" t="s">
        <v>3</v>
      </c>
      <c r="C75" s="5" t="s">
        <v>98</v>
      </c>
      <c r="D75" s="5" t="s">
        <v>1</v>
      </c>
      <c r="E75" s="9">
        <v>18</v>
      </c>
      <c r="F75" s="3">
        <v>56</v>
      </c>
      <c r="G75" s="3">
        <f t="shared" si="4"/>
        <v>16.8</v>
      </c>
      <c r="H75" s="3">
        <v>78.400000000000006</v>
      </c>
      <c r="I75" s="3">
        <f t="shared" si="5"/>
        <v>31.360000000000003</v>
      </c>
      <c r="J75" s="3">
        <v>74.2</v>
      </c>
      <c r="K75" s="3">
        <f t="shared" si="6"/>
        <v>22.26</v>
      </c>
      <c r="L75" s="3">
        <f t="shared" si="7"/>
        <v>70.42</v>
      </c>
      <c r="M75" s="10">
        <v>9</v>
      </c>
    </row>
    <row r="76" spans="1:13" ht="21.75" customHeight="1" x14ac:dyDescent="0.2">
      <c r="A76" s="5" t="s">
        <v>76</v>
      </c>
      <c r="B76" s="5" t="s">
        <v>3</v>
      </c>
      <c r="C76" s="5" t="s">
        <v>98</v>
      </c>
      <c r="D76" s="5" t="s">
        <v>1</v>
      </c>
      <c r="E76" s="9">
        <v>19</v>
      </c>
      <c r="F76" s="3">
        <v>43</v>
      </c>
      <c r="G76" s="3">
        <f t="shared" si="4"/>
        <v>12.9</v>
      </c>
      <c r="H76" s="3">
        <v>74</v>
      </c>
      <c r="I76" s="3">
        <f t="shared" si="5"/>
        <v>29.6</v>
      </c>
      <c r="J76" s="3">
        <v>76.400000000000006</v>
      </c>
      <c r="K76" s="3">
        <f t="shared" si="6"/>
        <v>22.92</v>
      </c>
      <c r="L76" s="3">
        <f t="shared" si="7"/>
        <v>65.42</v>
      </c>
      <c r="M76" s="10">
        <v>20</v>
      </c>
    </row>
    <row r="77" spans="1:13" ht="21.75" customHeight="1" x14ac:dyDescent="0.2">
      <c r="A77" s="5" t="s">
        <v>58</v>
      </c>
      <c r="B77" s="5" t="s">
        <v>3</v>
      </c>
      <c r="C77" s="5" t="s">
        <v>98</v>
      </c>
      <c r="D77" s="5" t="s">
        <v>1</v>
      </c>
      <c r="E77" s="9">
        <v>20</v>
      </c>
      <c r="F77" s="3">
        <v>44</v>
      </c>
      <c r="G77" s="3">
        <f t="shared" si="4"/>
        <v>13.2</v>
      </c>
      <c r="H77" s="3">
        <v>80.2</v>
      </c>
      <c r="I77" s="3">
        <f t="shared" si="5"/>
        <v>32.080000000000005</v>
      </c>
      <c r="J77" s="3">
        <v>77.400000000000006</v>
      </c>
      <c r="K77" s="3">
        <f t="shared" si="6"/>
        <v>23.220000000000002</v>
      </c>
      <c r="L77" s="3">
        <f t="shared" si="7"/>
        <v>68.5</v>
      </c>
      <c r="M77" s="10">
        <v>13</v>
      </c>
    </row>
    <row r="78" spans="1:13" ht="21.75" customHeight="1" x14ac:dyDescent="0.2">
      <c r="A78" s="5" t="s">
        <v>57</v>
      </c>
      <c r="B78" s="5" t="s">
        <v>3</v>
      </c>
      <c r="C78" s="5" t="s">
        <v>98</v>
      </c>
      <c r="D78" s="5" t="s">
        <v>1</v>
      </c>
      <c r="E78" s="9">
        <v>21</v>
      </c>
      <c r="F78" s="3">
        <v>49.5</v>
      </c>
      <c r="G78" s="3">
        <f t="shared" si="4"/>
        <v>14.85</v>
      </c>
      <c r="H78" s="3">
        <v>80</v>
      </c>
      <c r="I78" s="3">
        <f t="shared" si="5"/>
        <v>32</v>
      </c>
      <c r="J78" s="3">
        <v>80.2</v>
      </c>
      <c r="K78" s="3">
        <f t="shared" si="6"/>
        <v>24.06</v>
      </c>
      <c r="L78" s="3">
        <f t="shared" si="7"/>
        <v>70.91</v>
      </c>
      <c r="M78" s="10">
        <v>6</v>
      </c>
    </row>
    <row r="79" spans="1:13" ht="21.75" customHeight="1" x14ac:dyDescent="0.2">
      <c r="A79" s="5" t="s">
        <v>67</v>
      </c>
      <c r="B79" s="5" t="s">
        <v>4</v>
      </c>
      <c r="C79" s="5" t="s">
        <v>73</v>
      </c>
      <c r="D79" s="5" t="s">
        <v>1</v>
      </c>
      <c r="E79" s="9">
        <v>1</v>
      </c>
      <c r="F79" s="3">
        <v>42.5</v>
      </c>
      <c r="G79" s="3">
        <f t="shared" si="4"/>
        <v>12.75</v>
      </c>
      <c r="H79" s="3">
        <v>87</v>
      </c>
      <c r="I79" s="3">
        <f t="shared" si="5"/>
        <v>34.800000000000004</v>
      </c>
      <c r="J79" s="3">
        <v>80</v>
      </c>
      <c r="K79" s="3">
        <f t="shared" si="6"/>
        <v>24</v>
      </c>
      <c r="L79" s="3">
        <f t="shared" si="7"/>
        <v>71.550000000000011</v>
      </c>
      <c r="M79" s="10">
        <v>3</v>
      </c>
    </row>
    <row r="80" spans="1:13" ht="21.75" customHeight="1" x14ac:dyDescent="0.2">
      <c r="A80" s="5" t="s">
        <v>75</v>
      </c>
      <c r="B80" s="5" t="s">
        <v>4</v>
      </c>
      <c r="C80" s="5" t="s">
        <v>73</v>
      </c>
      <c r="D80" s="5" t="s">
        <v>1</v>
      </c>
      <c r="E80" s="9">
        <v>2</v>
      </c>
      <c r="F80" s="3">
        <v>42</v>
      </c>
      <c r="G80" s="3">
        <f t="shared" si="4"/>
        <v>12.6</v>
      </c>
      <c r="H80" s="3">
        <v>78.2</v>
      </c>
      <c r="I80" s="3">
        <f t="shared" si="5"/>
        <v>31.28</v>
      </c>
      <c r="J80" s="3">
        <v>82.8</v>
      </c>
      <c r="K80" s="3">
        <f t="shared" si="6"/>
        <v>24.84</v>
      </c>
      <c r="L80" s="3">
        <f t="shared" si="7"/>
        <v>68.72</v>
      </c>
      <c r="M80" s="10">
        <v>6</v>
      </c>
    </row>
    <row r="81" spans="1:13" ht="21.75" customHeight="1" x14ac:dyDescent="0.2">
      <c r="A81" s="5" t="s">
        <v>174</v>
      </c>
      <c r="B81" s="5" t="s">
        <v>4</v>
      </c>
      <c r="C81" s="5" t="s">
        <v>73</v>
      </c>
      <c r="D81" s="5" t="s">
        <v>1</v>
      </c>
      <c r="E81" s="9">
        <v>3</v>
      </c>
      <c r="F81" s="3">
        <v>42.5</v>
      </c>
      <c r="G81" s="3">
        <f t="shared" si="4"/>
        <v>12.75</v>
      </c>
      <c r="H81" s="3">
        <v>74</v>
      </c>
      <c r="I81" s="3">
        <f t="shared" si="5"/>
        <v>29.6</v>
      </c>
      <c r="J81" s="3">
        <v>75.2</v>
      </c>
      <c r="K81" s="3">
        <f t="shared" si="6"/>
        <v>22.56</v>
      </c>
      <c r="L81" s="3">
        <f t="shared" si="7"/>
        <v>64.91</v>
      </c>
      <c r="M81" s="10">
        <v>12</v>
      </c>
    </row>
    <row r="82" spans="1:13" ht="21.75" customHeight="1" x14ac:dyDescent="0.2">
      <c r="A82" s="5" t="s">
        <v>120</v>
      </c>
      <c r="B82" s="5" t="s">
        <v>4</v>
      </c>
      <c r="C82" s="5" t="s">
        <v>73</v>
      </c>
      <c r="D82" s="5" t="s">
        <v>1</v>
      </c>
      <c r="E82" s="9">
        <v>4</v>
      </c>
      <c r="F82" s="3">
        <v>45</v>
      </c>
      <c r="G82" s="3">
        <f t="shared" si="4"/>
        <v>13.5</v>
      </c>
      <c r="H82" s="3">
        <v>79.400000000000006</v>
      </c>
      <c r="I82" s="3">
        <f t="shared" si="5"/>
        <v>31.760000000000005</v>
      </c>
      <c r="J82" s="3">
        <v>88.8</v>
      </c>
      <c r="K82" s="3">
        <f t="shared" si="6"/>
        <v>26.639999999999997</v>
      </c>
      <c r="L82" s="3">
        <f t="shared" si="7"/>
        <v>71.900000000000006</v>
      </c>
      <c r="M82" s="10">
        <v>2</v>
      </c>
    </row>
    <row r="83" spans="1:13" ht="21.75" customHeight="1" x14ac:dyDescent="0.2">
      <c r="A83" s="5" t="s">
        <v>135</v>
      </c>
      <c r="B83" s="5" t="s">
        <v>4</v>
      </c>
      <c r="C83" s="5" t="s">
        <v>73</v>
      </c>
      <c r="D83" s="5" t="s">
        <v>1</v>
      </c>
      <c r="E83" s="9">
        <v>5</v>
      </c>
      <c r="F83" s="3">
        <v>47.5</v>
      </c>
      <c r="G83" s="3">
        <f t="shared" si="4"/>
        <v>14.25</v>
      </c>
      <c r="H83" s="3">
        <v>73.599999999999994</v>
      </c>
      <c r="I83" s="3">
        <f t="shared" si="5"/>
        <v>29.439999999999998</v>
      </c>
      <c r="J83" s="3">
        <v>77</v>
      </c>
      <c r="K83" s="3">
        <f t="shared" si="6"/>
        <v>23.099999999999998</v>
      </c>
      <c r="L83" s="3">
        <f t="shared" si="7"/>
        <v>66.789999999999992</v>
      </c>
      <c r="M83" s="10">
        <v>9</v>
      </c>
    </row>
    <row r="84" spans="1:13" ht="21.75" customHeight="1" x14ac:dyDescent="0.2">
      <c r="A84" s="5" t="s">
        <v>158</v>
      </c>
      <c r="B84" s="5" t="s">
        <v>4</v>
      </c>
      <c r="C84" s="5" t="s">
        <v>73</v>
      </c>
      <c r="D84" s="5" t="s">
        <v>1</v>
      </c>
      <c r="E84" s="9">
        <v>6</v>
      </c>
      <c r="F84" s="3">
        <v>50.5</v>
      </c>
      <c r="G84" s="3">
        <f t="shared" si="4"/>
        <v>15.149999999999999</v>
      </c>
      <c r="H84" s="3">
        <v>77.2</v>
      </c>
      <c r="I84" s="3">
        <f t="shared" si="5"/>
        <v>30.880000000000003</v>
      </c>
      <c r="J84" s="3">
        <v>77</v>
      </c>
      <c r="K84" s="3">
        <f t="shared" si="6"/>
        <v>23.099999999999998</v>
      </c>
      <c r="L84" s="3">
        <f t="shared" si="7"/>
        <v>69.13</v>
      </c>
      <c r="M84" s="10">
        <v>5</v>
      </c>
    </row>
    <row r="85" spans="1:13" ht="21.75" customHeight="1" x14ac:dyDescent="0.2">
      <c r="A85" s="5" t="s">
        <v>104</v>
      </c>
      <c r="B85" s="5" t="s">
        <v>4</v>
      </c>
      <c r="C85" s="5" t="s">
        <v>73</v>
      </c>
      <c r="D85" s="5" t="s">
        <v>1</v>
      </c>
      <c r="E85" s="9">
        <v>7</v>
      </c>
      <c r="F85" s="3">
        <v>50.5</v>
      </c>
      <c r="G85" s="3">
        <f t="shared" si="4"/>
        <v>15.149999999999999</v>
      </c>
      <c r="H85" s="3">
        <v>75.2</v>
      </c>
      <c r="I85" s="3">
        <f t="shared" si="5"/>
        <v>30.080000000000002</v>
      </c>
      <c r="J85" s="3">
        <v>72</v>
      </c>
      <c r="K85" s="3">
        <f t="shared" si="6"/>
        <v>21.599999999999998</v>
      </c>
      <c r="L85" s="3">
        <f t="shared" si="7"/>
        <v>66.83</v>
      </c>
      <c r="M85" s="10">
        <v>7</v>
      </c>
    </row>
    <row r="86" spans="1:13" ht="21.75" customHeight="1" x14ac:dyDescent="0.2">
      <c r="A86" s="5" t="s">
        <v>126</v>
      </c>
      <c r="B86" s="5" t="s">
        <v>4</v>
      </c>
      <c r="C86" s="5" t="s">
        <v>73</v>
      </c>
      <c r="D86" s="5" t="s">
        <v>1</v>
      </c>
      <c r="E86" s="9">
        <v>8</v>
      </c>
      <c r="F86" s="3">
        <v>47</v>
      </c>
      <c r="G86" s="3">
        <f t="shared" si="4"/>
        <v>14.1</v>
      </c>
      <c r="H86" s="3">
        <v>76.599999999999994</v>
      </c>
      <c r="I86" s="3">
        <f t="shared" si="5"/>
        <v>30.64</v>
      </c>
      <c r="J86" s="3">
        <v>71</v>
      </c>
      <c r="K86" s="3">
        <f t="shared" si="6"/>
        <v>21.3</v>
      </c>
      <c r="L86" s="3">
        <f t="shared" si="7"/>
        <v>66.040000000000006</v>
      </c>
      <c r="M86" s="10">
        <v>10</v>
      </c>
    </row>
    <row r="87" spans="1:13" ht="21.75" customHeight="1" x14ac:dyDescent="0.2">
      <c r="A87" s="5" t="s">
        <v>109</v>
      </c>
      <c r="B87" s="5" t="s">
        <v>4</v>
      </c>
      <c r="C87" s="5" t="s">
        <v>73</v>
      </c>
      <c r="D87" s="5" t="s">
        <v>1</v>
      </c>
      <c r="E87" s="9">
        <v>9</v>
      </c>
      <c r="F87" s="3">
        <v>43.5</v>
      </c>
      <c r="G87" s="3">
        <f t="shared" si="4"/>
        <v>13.049999999999999</v>
      </c>
      <c r="H87" s="3">
        <v>73.2</v>
      </c>
      <c r="I87" s="3">
        <f t="shared" si="5"/>
        <v>29.28</v>
      </c>
      <c r="J87" s="3">
        <v>67.8</v>
      </c>
      <c r="K87" s="3">
        <f t="shared" si="6"/>
        <v>20.34</v>
      </c>
      <c r="L87" s="3">
        <f t="shared" si="7"/>
        <v>62.67</v>
      </c>
      <c r="M87" s="10">
        <v>16</v>
      </c>
    </row>
    <row r="88" spans="1:13" ht="21.75" customHeight="1" x14ac:dyDescent="0.2">
      <c r="A88" s="5" t="s">
        <v>150</v>
      </c>
      <c r="B88" s="5" t="s">
        <v>4</v>
      </c>
      <c r="C88" s="5" t="s">
        <v>73</v>
      </c>
      <c r="D88" s="5" t="s">
        <v>1</v>
      </c>
      <c r="E88" s="9">
        <v>10</v>
      </c>
      <c r="F88" s="3">
        <v>52</v>
      </c>
      <c r="G88" s="3">
        <f t="shared" si="4"/>
        <v>15.6</v>
      </c>
      <c r="H88" s="3">
        <v>76.8</v>
      </c>
      <c r="I88" s="3">
        <f t="shared" si="5"/>
        <v>30.72</v>
      </c>
      <c r="J88" s="3">
        <v>81</v>
      </c>
      <c r="K88" s="3">
        <f t="shared" si="6"/>
        <v>24.3</v>
      </c>
      <c r="L88" s="3">
        <f t="shared" si="7"/>
        <v>70.62</v>
      </c>
      <c r="M88" s="10">
        <v>4</v>
      </c>
    </row>
    <row r="89" spans="1:13" ht="21.75" customHeight="1" x14ac:dyDescent="0.2">
      <c r="A89" s="5" t="s">
        <v>172</v>
      </c>
      <c r="B89" s="5" t="s">
        <v>4</v>
      </c>
      <c r="C89" s="5" t="s">
        <v>73</v>
      </c>
      <c r="D89" s="5" t="s">
        <v>1</v>
      </c>
      <c r="E89" s="9">
        <v>11</v>
      </c>
      <c r="F89" s="3">
        <v>40.5</v>
      </c>
      <c r="G89" s="3">
        <f t="shared" si="4"/>
        <v>12.15</v>
      </c>
      <c r="H89" s="3">
        <v>75.2</v>
      </c>
      <c r="I89" s="3">
        <f t="shared" si="5"/>
        <v>30.080000000000002</v>
      </c>
      <c r="J89" s="3">
        <v>74.2</v>
      </c>
      <c r="K89" s="3">
        <f t="shared" si="6"/>
        <v>22.26</v>
      </c>
      <c r="L89" s="3">
        <f t="shared" si="7"/>
        <v>64.490000000000009</v>
      </c>
      <c r="M89" s="10">
        <v>13</v>
      </c>
    </row>
    <row r="90" spans="1:13" ht="21.75" customHeight="1" x14ac:dyDescent="0.2">
      <c r="A90" s="5" t="s">
        <v>154</v>
      </c>
      <c r="B90" s="5" t="s">
        <v>4</v>
      </c>
      <c r="C90" s="5" t="s">
        <v>73</v>
      </c>
      <c r="D90" s="5" t="s">
        <v>1</v>
      </c>
      <c r="E90" s="9">
        <v>12</v>
      </c>
      <c r="F90" s="3">
        <v>66.5</v>
      </c>
      <c r="G90" s="3">
        <f t="shared" si="4"/>
        <v>19.95</v>
      </c>
      <c r="H90" s="3">
        <v>80</v>
      </c>
      <c r="I90" s="3">
        <f t="shared" si="5"/>
        <v>32</v>
      </c>
      <c r="J90" s="3">
        <v>79.400000000000006</v>
      </c>
      <c r="K90" s="3">
        <f t="shared" si="6"/>
        <v>23.82</v>
      </c>
      <c r="L90" s="3">
        <f t="shared" si="7"/>
        <v>75.77000000000001</v>
      </c>
      <c r="M90" s="10">
        <v>1</v>
      </c>
    </row>
    <row r="91" spans="1:13" ht="21.75" customHeight="1" x14ac:dyDescent="0.2">
      <c r="A91" s="5" t="s">
        <v>151</v>
      </c>
      <c r="B91" s="5" t="s">
        <v>4</v>
      </c>
      <c r="C91" s="5" t="s">
        <v>73</v>
      </c>
      <c r="D91" s="5" t="s">
        <v>1</v>
      </c>
      <c r="E91" s="9">
        <v>13</v>
      </c>
      <c r="F91" s="3">
        <v>42</v>
      </c>
      <c r="G91" s="3">
        <f t="shared" si="4"/>
        <v>12.6</v>
      </c>
      <c r="H91" s="3">
        <v>74.2</v>
      </c>
      <c r="I91" s="3">
        <f t="shared" si="5"/>
        <v>29.680000000000003</v>
      </c>
      <c r="J91" s="3">
        <v>68.599999999999994</v>
      </c>
      <c r="K91" s="3">
        <f t="shared" si="6"/>
        <v>20.58</v>
      </c>
      <c r="L91" s="3">
        <f t="shared" si="7"/>
        <v>62.86</v>
      </c>
      <c r="M91" s="10">
        <v>15</v>
      </c>
    </row>
    <row r="92" spans="1:13" ht="21.75" customHeight="1" x14ac:dyDescent="0.2">
      <c r="A92" s="5" t="s">
        <v>133</v>
      </c>
      <c r="B92" s="5" t="s">
        <v>4</v>
      </c>
      <c r="C92" s="5" t="s">
        <v>73</v>
      </c>
      <c r="D92" s="5" t="s">
        <v>1</v>
      </c>
      <c r="E92" s="9">
        <v>14</v>
      </c>
      <c r="F92" s="3">
        <v>46.5</v>
      </c>
      <c r="G92" s="3">
        <f t="shared" si="4"/>
        <v>13.95</v>
      </c>
      <c r="H92" s="3">
        <v>72</v>
      </c>
      <c r="I92" s="3">
        <f t="shared" si="5"/>
        <v>28.8</v>
      </c>
      <c r="J92" s="3">
        <v>76.2</v>
      </c>
      <c r="K92" s="3">
        <f t="shared" si="6"/>
        <v>22.86</v>
      </c>
      <c r="L92" s="3">
        <f t="shared" si="7"/>
        <v>65.61</v>
      </c>
      <c r="M92" s="10">
        <v>11</v>
      </c>
    </row>
    <row r="93" spans="1:13" ht="21.75" customHeight="1" x14ac:dyDescent="0.2">
      <c r="A93" s="5" t="s">
        <v>166</v>
      </c>
      <c r="B93" s="5" t="s">
        <v>4</v>
      </c>
      <c r="C93" s="5" t="s">
        <v>73</v>
      </c>
      <c r="D93" s="5" t="s">
        <v>1</v>
      </c>
      <c r="E93" s="9">
        <v>15</v>
      </c>
      <c r="F93" s="3">
        <v>39</v>
      </c>
      <c r="G93" s="3">
        <f t="shared" si="4"/>
        <v>11.7</v>
      </c>
      <c r="H93" s="3">
        <v>73.2</v>
      </c>
      <c r="I93" s="3">
        <f t="shared" si="5"/>
        <v>29.28</v>
      </c>
      <c r="J93" s="3">
        <v>69.2</v>
      </c>
      <c r="K93" s="3">
        <f t="shared" si="6"/>
        <v>20.76</v>
      </c>
      <c r="L93" s="3">
        <f t="shared" si="7"/>
        <v>61.740000000000009</v>
      </c>
      <c r="M93" s="10">
        <v>17</v>
      </c>
    </row>
    <row r="94" spans="1:13" ht="21.75" customHeight="1" x14ac:dyDescent="0.2">
      <c r="A94" s="5" t="s">
        <v>149</v>
      </c>
      <c r="B94" s="5" t="s">
        <v>4</v>
      </c>
      <c r="C94" s="5" t="s">
        <v>73</v>
      </c>
      <c r="D94" s="5" t="s">
        <v>1</v>
      </c>
      <c r="E94" s="9">
        <v>16</v>
      </c>
      <c r="F94" s="3">
        <v>48.5</v>
      </c>
      <c r="G94" s="3">
        <f t="shared" si="4"/>
        <v>14.549999999999999</v>
      </c>
      <c r="H94" s="3">
        <v>71.400000000000006</v>
      </c>
      <c r="I94" s="3">
        <f t="shared" si="5"/>
        <v>28.560000000000002</v>
      </c>
      <c r="J94" s="3">
        <v>70.7</v>
      </c>
      <c r="K94" s="3">
        <f t="shared" si="6"/>
        <v>21.21</v>
      </c>
      <c r="L94" s="3">
        <f t="shared" si="7"/>
        <v>64.319999999999993</v>
      </c>
      <c r="M94" s="10">
        <v>14</v>
      </c>
    </row>
    <row r="95" spans="1:13" ht="21.75" customHeight="1" x14ac:dyDescent="0.2">
      <c r="A95" s="5" t="s">
        <v>148</v>
      </c>
      <c r="B95" s="5" t="s">
        <v>4</v>
      </c>
      <c r="C95" s="5" t="s">
        <v>73</v>
      </c>
      <c r="D95" s="5" t="s">
        <v>1</v>
      </c>
      <c r="E95" s="9">
        <v>17</v>
      </c>
      <c r="F95" s="3">
        <v>43.5</v>
      </c>
      <c r="G95" s="3">
        <f t="shared" si="4"/>
        <v>13.049999999999999</v>
      </c>
      <c r="H95" s="3">
        <v>75</v>
      </c>
      <c r="I95" s="3">
        <f t="shared" si="5"/>
        <v>30</v>
      </c>
      <c r="J95" s="3">
        <v>79.2</v>
      </c>
      <c r="K95" s="3">
        <f t="shared" si="6"/>
        <v>23.76</v>
      </c>
      <c r="L95" s="3">
        <f t="shared" si="7"/>
        <v>66.81</v>
      </c>
      <c r="M95" s="10">
        <v>8</v>
      </c>
    </row>
    <row r="96" spans="1:13" ht="21.75" customHeight="1" x14ac:dyDescent="0.2">
      <c r="A96" s="5" t="s">
        <v>152</v>
      </c>
      <c r="B96" s="5" t="s">
        <v>5</v>
      </c>
      <c r="C96" s="5" t="s">
        <v>101</v>
      </c>
      <c r="D96" s="5" t="s">
        <v>1</v>
      </c>
      <c r="E96" s="9">
        <v>1</v>
      </c>
      <c r="F96" s="3">
        <v>49.5</v>
      </c>
      <c r="G96" s="3">
        <f t="shared" si="4"/>
        <v>14.85</v>
      </c>
      <c r="H96" s="3">
        <v>89.4</v>
      </c>
      <c r="I96" s="3">
        <f t="shared" si="5"/>
        <v>35.760000000000005</v>
      </c>
      <c r="J96" s="3">
        <v>83.2</v>
      </c>
      <c r="K96" s="3">
        <f t="shared" si="6"/>
        <v>24.96</v>
      </c>
      <c r="L96" s="3">
        <f t="shared" si="7"/>
        <v>75.570000000000007</v>
      </c>
      <c r="M96" s="10">
        <v>6</v>
      </c>
    </row>
    <row r="97" spans="1:13" ht="21.75" customHeight="1" x14ac:dyDescent="0.2">
      <c r="A97" s="5" t="s">
        <v>117</v>
      </c>
      <c r="B97" s="5" t="s">
        <v>5</v>
      </c>
      <c r="C97" s="5" t="s">
        <v>101</v>
      </c>
      <c r="D97" s="5" t="s">
        <v>1</v>
      </c>
      <c r="E97" s="9">
        <v>2</v>
      </c>
      <c r="F97" s="3">
        <v>55</v>
      </c>
      <c r="G97" s="3">
        <f t="shared" si="4"/>
        <v>16.5</v>
      </c>
      <c r="H97" s="3">
        <v>66.400000000000006</v>
      </c>
      <c r="I97" s="3">
        <f t="shared" si="5"/>
        <v>26.560000000000002</v>
      </c>
      <c r="J97" s="3">
        <v>69.2</v>
      </c>
      <c r="K97" s="3">
        <f t="shared" si="6"/>
        <v>20.76</v>
      </c>
      <c r="L97" s="3">
        <f t="shared" si="7"/>
        <v>63.820000000000007</v>
      </c>
      <c r="M97" s="10">
        <v>25</v>
      </c>
    </row>
    <row r="98" spans="1:13" ht="21.75" customHeight="1" x14ac:dyDescent="0.2">
      <c r="A98" s="5" t="s">
        <v>160</v>
      </c>
      <c r="B98" s="5" t="s">
        <v>5</v>
      </c>
      <c r="C98" s="5" t="s">
        <v>101</v>
      </c>
      <c r="D98" s="5" t="s">
        <v>1</v>
      </c>
      <c r="E98" s="9">
        <v>3</v>
      </c>
      <c r="F98" s="3">
        <v>51.5</v>
      </c>
      <c r="G98" s="3">
        <f t="shared" si="4"/>
        <v>15.45</v>
      </c>
      <c r="H98" s="3">
        <v>78</v>
      </c>
      <c r="I98" s="3">
        <f t="shared" si="5"/>
        <v>31.200000000000003</v>
      </c>
      <c r="J98" s="3">
        <v>74</v>
      </c>
      <c r="K98" s="3">
        <f t="shared" si="6"/>
        <v>22.2</v>
      </c>
      <c r="L98" s="3">
        <f t="shared" si="7"/>
        <v>68.850000000000009</v>
      </c>
      <c r="M98" s="10">
        <v>12</v>
      </c>
    </row>
    <row r="99" spans="1:13" ht="21.75" customHeight="1" x14ac:dyDescent="0.2">
      <c r="A99" s="5" t="s">
        <v>156</v>
      </c>
      <c r="B99" s="5" t="s">
        <v>5</v>
      </c>
      <c r="C99" s="5" t="s">
        <v>101</v>
      </c>
      <c r="D99" s="5" t="s">
        <v>1</v>
      </c>
      <c r="E99" s="9">
        <v>4</v>
      </c>
      <c r="F99" s="3">
        <v>48.5</v>
      </c>
      <c r="G99" s="3">
        <f t="shared" si="4"/>
        <v>14.549999999999999</v>
      </c>
      <c r="H99" s="3">
        <v>68.599999999999994</v>
      </c>
      <c r="I99" s="3">
        <f t="shared" si="5"/>
        <v>27.439999999999998</v>
      </c>
      <c r="J99" s="3">
        <v>81.2</v>
      </c>
      <c r="K99" s="3">
        <f t="shared" si="6"/>
        <v>24.36</v>
      </c>
      <c r="L99" s="3">
        <f t="shared" si="7"/>
        <v>66.349999999999994</v>
      </c>
      <c r="M99" s="10">
        <v>21</v>
      </c>
    </row>
    <row r="100" spans="1:13" ht="21.75" customHeight="1" x14ac:dyDescent="0.2">
      <c r="A100" s="5" t="s">
        <v>141</v>
      </c>
      <c r="B100" s="5" t="s">
        <v>5</v>
      </c>
      <c r="C100" s="5" t="s">
        <v>101</v>
      </c>
      <c r="D100" s="5" t="s">
        <v>1</v>
      </c>
      <c r="E100" s="9">
        <v>5</v>
      </c>
      <c r="F100" s="3">
        <v>48</v>
      </c>
      <c r="G100" s="3">
        <f t="shared" si="4"/>
        <v>14.399999999999999</v>
      </c>
      <c r="H100" s="3">
        <v>79</v>
      </c>
      <c r="I100" s="3">
        <f t="shared" si="5"/>
        <v>31.6</v>
      </c>
      <c r="J100" s="3">
        <v>69</v>
      </c>
      <c r="K100" s="3">
        <f t="shared" si="6"/>
        <v>20.7</v>
      </c>
      <c r="L100" s="3">
        <f t="shared" si="7"/>
        <v>66.7</v>
      </c>
      <c r="M100" s="10">
        <v>20</v>
      </c>
    </row>
    <row r="101" spans="1:13" ht="21.75" customHeight="1" x14ac:dyDescent="0.2">
      <c r="A101" s="5" t="s">
        <v>123</v>
      </c>
      <c r="B101" s="5" t="s">
        <v>5</v>
      </c>
      <c r="C101" s="5" t="s">
        <v>101</v>
      </c>
      <c r="D101" s="5" t="s">
        <v>1</v>
      </c>
      <c r="E101" s="9">
        <v>6</v>
      </c>
      <c r="F101" s="3">
        <v>60.5</v>
      </c>
      <c r="G101" s="3">
        <f t="shared" si="4"/>
        <v>18.149999999999999</v>
      </c>
      <c r="H101" s="3">
        <v>91.8</v>
      </c>
      <c r="I101" s="3">
        <f t="shared" si="5"/>
        <v>36.72</v>
      </c>
      <c r="J101" s="3">
        <v>81.599999999999994</v>
      </c>
      <c r="K101" s="3">
        <f t="shared" si="6"/>
        <v>24.479999999999997</v>
      </c>
      <c r="L101" s="3">
        <f t="shared" si="7"/>
        <v>79.349999999999994</v>
      </c>
      <c r="M101" s="10">
        <v>2</v>
      </c>
    </row>
    <row r="102" spans="1:13" ht="21.75" customHeight="1" x14ac:dyDescent="0.2">
      <c r="A102" s="5" t="s">
        <v>116</v>
      </c>
      <c r="B102" s="5" t="s">
        <v>5</v>
      </c>
      <c r="C102" s="5" t="s">
        <v>101</v>
      </c>
      <c r="D102" s="5" t="s">
        <v>1</v>
      </c>
      <c r="E102" s="9">
        <v>7</v>
      </c>
      <c r="F102" s="3">
        <v>47</v>
      </c>
      <c r="G102" s="3">
        <f t="shared" si="4"/>
        <v>14.1</v>
      </c>
      <c r="H102" s="3">
        <v>69.599999999999994</v>
      </c>
      <c r="I102" s="3">
        <f t="shared" si="5"/>
        <v>27.84</v>
      </c>
      <c r="J102" s="3">
        <v>81.2</v>
      </c>
      <c r="K102" s="3">
        <f t="shared" si="6"/>
        <v>24.36</v>
      </c>
      <c r="L102" s="3">
        <f t="shared" si="7"/>
        <v>66.3</v>
      </c>
      <c r="M102" s="10">
        <v>23</v>
      </c>
    </row>
    <row r="103" spans="1:13" ht="21.75" customHeight="1" x14ac:dyDescent="0.2">
      <c r="A103" s="5" t="s">
        <v>114</v>
      </c>
      <c r="B103" s="5" t="s">
        <v>5</v>
      </c>
      <c r="C103" s="5" t="s">
        <v>101</v>
      </c>
      <c r="D103" s="5" t="s">
        <v>1</v>
      </c>
      <c r="E103" s="9">
        <v>8</v>
      </c>
      <c r="F103" s="3">
        <v>50.5</v>
      </c>
      <c r="G103" s="3">
        <f t="shared" si="4"/>
        <v>15.149999999999999</v>
      </c>
      <c r="H103" s="3">
        <v>80.8</v>
      </c>
      <c r="I103" s="3">
        <f t="shared" si="5"/>
        <v>32.32</v>
      </c>
      <c r="J103" s="3">
        <v>74</v>
      </c>
      <c r="K103" s="3">
        <f t="shared" si="6"/>
        <v>22.2</v>
      </c>
      <c r="L103" s="3">
        <f t="shared" si="7"/>
        <v>69.67</v>
      </c>
      <c r="M103" s="10">
        <v>10</v>
      </c>
    </row>
    <row r="104" spans="1:13" ht="21.75" customHeight="1" x14ac:dyDescent="0.2">
      <c r="A104" s="5" t="s">
        <v>162</v>
      </c>
      <c r="B104" s="5" t="s">
        <v>5</v>
      </c>
      <c r="C104" s="5" t="s">
        <v>101</v>
      </c>
      <c r="D104" s="5" t="s">
        <v>1</v>
      </c>
      <c r="E104" s="9">
        <v>9</v>
      </c>
      <c r="F104" s="3">
        <v>57.5</v>
      </c>
      <c r="G104" s="3">
        <f t="shared" si="4"/>
        <v>17.25</v>
      </c>
      <c r="H104" s="3">
        <v>90.2</v>
      </c>
      <c r="I104" s="3">
        <f t="shared" si="5"/>
        <v>36.080000000000005</v>
      </c>
      <c r="J104" s="3">
        <v>79.599999999999994</v>
      </c>
      <c r="K104" s="3">
        <f t="shared" si="6"/>
        <v>23.88</v>
      </c>
      <c r="L104" s="3">
        <f t="shared" si="7"/>
        <v>77.210000000000008</v>
      </c>
      <c r="M104" s="10">
        <v>4</v>
      </c>
    </row>
    <row r="105" spans="1:13" ht="21.75" customHeight="1" x14ac:dyDescent="0.2">
      <c r="A105" s="5" t="s">
        <v>142</v>
      </c>
      <c r="B105" s="5" t="s">
        <v>5</v>
      </c>
      <c r="C105" s="5" t="s">
        <v>101</v>
      </c>
      <c r="D105" s="5" t="s">
        <v>1</v>
      </c>
      <c r="E105" s="9">
        <v>10</v>
      </c>
      <c r="F105" s="3">
        <v>56.5</v>
      </c>
      <c r="G105" s="3">
        <f t="shared" si="4"/>
        <v>16.95</v>
      </c>
      <c r="H105" s="3">
        <v>69</v>
      </c>
      <c r="I105" s="3">
        <f t="shared" si="5"/>
        <v>27.6</v>
      </c>
      <c r="J105" s="3">
        <v>76</v>
      </c>
      <c r="K105" s="3">
        <f t="shared" si="6"/>
        <v>22.8</v>
      </c>
      <c r="L105" s="3">
        <f t="shared" si="7"/>
        <v>67.349999999999994</v>
      </c>
      <c r="M105" s="10">
        <v>15</v>
      </c>
    </row>
    <row r="106" spans="1:13" ht="21.75" customHeight="1" x14ac:dyDescent="0.2">
      <c r="A106" s="5" t="s">
        <v>131</v>
      </c>
      <c r="B106" s="5" t="s">
        <v>5</v>
      </c>
      <c r="C106" s="5" t="s">
        <v>101</v>
      </c>
      <c r="D106" s="5" t="s">
        <v>1</v>
      </c>
      <c r="E106" s="9">
        <v>11</v>
      </c>
      <c r="F106" s="3">
        <v>50.5</v>
      </c>
      <c r="G106" s="3">
        <f t="shared" si="4"/>
        <v>15.149999999999999</v>
      </c>
      <c r="H106" s="3">
        <v>74.8</v>
      </c>
      <c r="I106" s="3">
        <f t="shared" si="5"/>
        <v>29.92</v>
      </c>
      <c r="J106" s="3">
        <v>73.599999999999994</v>
      </c>
      <c r="K106" s="3">
        <f t="shared" si="6"/>
        <v>22.08</v>
      </c>
      <c r="L106" s="3">
        <f t="shared" si="7"/>
        <v>67.150000000000006</v>
      </c>
      <c r="M106" s="10">
        <v>18</v>
      </c>
    </row>
    <row r="107" spans="1:13" ht="21.75" customHeight="1" x14ac:dyDescent="0.2">
      <c r="A107" s="5" t="s">
        <v>125</v>
      </c>
      <c r="B107" s="5" t="s">
        <v>5</v>
      </c>
      <c r="C107" s="5" t="s">
        <v>101</v>
      </c>
      <c r="D107" s="5" t="s">
        <v>1</v>
      </c>
      <c r="E107" s="9">
        <v>12</v>
      </c>
      <c r="F107" s="3">
        <v>50.5</v>
      </c>
      <c r="G107" s="3">
        <f t="shared" si="4"/>
        <v>15.149999999999999</v>
      </c>
      <c r="H107" s="3">
        <v>74</v>
      </c>
      <c r="I107" s="3">
        <f t="shared" si="5"/>
        <v>29.6</v>
      </c>
      <c r="J107" s="3">
        <v>82.4</v>
      </c>
      <c r="K107" s="3">
        <f t="shared" si="6"/>
        <v>24.720000000000002</v>
      </c>
      <c r="L107" s="3">
        <f t="shared" si="7"/>
        <v>69.47</v>
      </c>
      <c r="M107" s="10">
        <v>11</v>
      </c>
    </row>
    <row r="108" spans="1:13" ht="21.75" customHeight="1" x14ac:dyDescent="0.2">
      <c r="A108" s="5" t="s">
        <v>132</v>
      </c>
      <c r="B108" s="5" t="s">
        <v>5</v>
      </c>
      <c r="C108" s="5" t="s">
        <v>101</v>
      </c>
      <c r="D108" s="5" t="s">
        <v>1</v>
      </c>
      <c r="E108" s="9">
        <v>13</v>
      </c>
      <c r="F108" s="3">
        <v>58.5</v>
      </c>
      <c r="G108" s="3">
        <f t="shared" si="4"/>
        <v>17.55</v>
      </c>
      <c r="H108" s="3">
        <v>93</v>
      </c>
      <c r="I108" s="3">
        <f t="shared" si="5"/>
        <v>37.200000000000003</v>
      </c>
      <c r="J108" s="3">
        <v>82.6</v>
      </c>
      <c r="K108" s="3">
        <f t="shared" si="6"/>
        <v>24.779999999999998</v>
      </c>
      <c r="L108" s="3">
        <f t="shared" si="7"/>
        <v>79.53</v>
      </c>
      <c r="M108" s="10">
        <v>1</v>
      </c>
    </row>
    <row r="109" spans="1:13" ht="21.75" customHeight="1" x14ac:dyDescent="0.2">
      <c r="A109" s="5" t="s">
        <v>171</v>
      </c>
      <c r="B109" s="5" t="s">
        <v>5</v>
      </c>
      <c r="C109" s="5" t="s">
        <v>101</v>
      </c>
      <c r="D109" s="5" t="s">
        <v>1</v>
      </c>
      <c r="E109" s="9">
        <v>14</v>
      </c>
      <c r="F109" s="3">
        <v>45.5</v>
      </c>
      <c r="G109" s="3">
        <f t="shared" si="4"/>
        <v>13.65</v>
      </c>
      <c r="H109" s="3">
        <v>65.400000000000006</v>
      </c>
      <c r="I109" s="3">
        <f t="shared" si="5"/>
        <v>26.160000000000004</v>
      </c>
      <c r="J109" s="3">
        <v>61.2</v>
      </c>
      <c r="K109" s="3">
        <f t="shared" si="6"/>
        <v>18.36</v>
      </c>
      <c r="L109" s="3">
        <f t="shared" si="7"/>
        <v>58.17</v>
      </c>
      <c r="M109" s="10">
        <v>29</v>
      </c>
    </row>
    <row r="110" spans="1:13" ht="21.75" customHeight="1" x14ac:dyDescent="0.2">
      <c r="A110" s="5" t="s">
        <v>138</v>
      </c>
      <c r="B110" s="5" t="s">
        <v>5</v>
      </c>
      <c r="C110" s="5" t="s">
        <v>101</v>
      </c>
      <c r="D110" s="5" t="s">
        <v>1</v>
      </c>
      <c r="E110" s="9">
        <v>15</v>
      </c>
      <c r="F110" s="3">
        <v>50.5</v>
      </c>
      <c r="G110" s="3">
        <f t="shared" si="4"/>
        <v>15.149999999999999</v>
      </c>
      <c r="H110" s="3">
        <v>84.2</v>
      </c>
      <c r="I110" s="3">
        <f t="shared" si="5"/>
        <v>33.68</v>
      </c>
      <c r="J110" s="3">
        <v>81.599999999999994</v>
      </c>
      <c r="K110" s="3">
        <f t="shared" si="6"/>
        <v>24.479999999999997</v>
      </c>
      <c r="L110" s="3">
        <f t="shared" si="7"/>
        <v>73.31</v>
      </c>
      <c r="M110" s="10">
        <v>7</v>
      </c>
    </row>
    <row r="111" spans="1:13" ht="21.75" customHeight="1" x14ac:dyDescent="0.2">
      <c r="A111" s="5" t="s">
        <v>177</v>
      </c>
      <c r="B111" s="5" t="s">
        <v>5</v>
      </c>
      <c r="C111" s="5" t="s">
        <v>101</v>
      </c>
      <c r="D111" s="5" t="s">
        <v>1</v>
      </c>
      <c r="E111" s="9">
        <v>16</v>
      </c>
      <c r="F111" s="3">
        <v>47</v>
      </c>
      <c r="G111" s="3">
        <f t="shared" si="4"/>
        <v>14.1</v>
      </c>
      <c r="H111" s="3">
        <v>68.2</v>
      </c>
      <c r="I111" s="3">
        <f t="shared" si="5"/>
        <v>27.28</v>
      </c>
      <c r="J111" s="3">
        <v>73.400000000000006</v>
      </c>
      <c r="K111" s="3">
        <f t="shared" si="6"/>
        <v>22.02</v>
      </c>
      <c r="L111" s="3">
        <f t="shared" si="7"/>
        <v>63.400000000000006</v>
      </c>
      <c r="M111" s="10">
        <v>26</v>
      </c>
    </row>
    <row r="112" spans="1:13" ht="21.75" customHeight="1" x14ac:dyDescent="0.2">
      <c r="A112" s="5" t="s">
        <v>157</v>
      </c>
      <c r="B112" s="5" t="s">
        <v>5</v>
      </c>
      <c r="C112" s="5" t="s">
        <v>101</v>
      </c>
      <c r="D112" s="5" t="s">
        <v>1</v>
      </c>
      <c r="E112" s="9">
        <v>17</v>
      </c>
      <c r="F112" s="3">
        <v>47</v>
      </c>
      <c r="G112" s="3">
        <f t="shared" si="4"/>
        <v>14.1</v>
      </c>
      <c r="H112" s="3">
        <v>71.599999999999994</v>
      </c>
      <c r="I112" s="3">
        <f t="shared" si="5"/>
        <v>28.64</v>
      </c>
      <c r="J112" s="3">
        <v>78.599999999999994</v>
      </c>
      <c r="K112" s="3">
        <f t="shared" si="6"/>
        <v>23.58</v>
      </c>
      <c r="L112" s="3">
        <f t="shared" si="7"/>
        <v>66.319999999999993</v>
      </c>
      <c r="M112" s="10">
        <v>22</v>
      </c>
    </row>
    <row r="113" spans="1:13" ht="21.75" customHeight="1" x14ac:dyDescent="0.2">
      <c r="A113" s="5" t="s">
        <v>147</v>
      </c>
      <c r="B113" s="5" t="s">
        <v>5</v>
      </c>
      <c r="C113" s="5" t="s">
        <v>101</v>
      </c>
      <c r="D113" s="5" t="s">
        <v>1</v>
      </c>
      <c r="E113" s="9">
        <v>18</v>
      </c>
      <c r="F113" s="3">
        <v>49</v>
      </c>
      <c r="G113" s="3">
        <f t="shared" si="4"/>
        <v>14.7</v>
      </c>
      <c r="H113" s="3">
        <v>81.8</v>
      </c>
      <c r="I113" s="3">
        <f t="shared" si="5"/>
        <v>32.72</v>
      </c>
      <c r="J113" s="3">
        <v>74.8</v>
      </c>
      <c r="K113" s="3">
        <f t="shared" si="6"/>
        <v>22.439999999999998</v>
      </c>
      <c r="L113" s="3">
        <f t="shared" si="7"/>
        <v>69.86</v>
      </c>
      <c r="M113" s="10">
        <v>9</v>
      </c>
    </row>
    <row r="114" spans="1:13" ht="21.75" customHeight="1" x14ac:dyDescent="0.2">
      <c r="A114" s="5" t="s">
        <v>144</v>
      </c>
      <c r="B114" s="5" t="s">
        <v>5</v>
      </c>
      <c r="C114" s="5" t="s">
        <v>101</v>
      </c>
      <c r="D114" s="5" t="s">
        <v>1</v>
      </c>
      <c r="E114" s="9">
        <v>19</v>
      </c>
      <c r="F114" s="3">
        <v>49</v>
      </c>
      <c r="G114" s="3">
        <f t="shared" si="4"/>
        <v>14.7</v>
      </c>
      <c r="H114" s="3">
        <v>81.599999999999994</v>
      </c>
      <c r="I114" s="3">
        <f t="shared" si="5"/>
        <v>32.64</v>
      </c>
      <c r="J114" s="3">
        <v>79</v>
      </c>
      <c r="K114" s="3">
        <f t="shared" si="6"/>
        <v>23.7</v>
      </c>
      <c r="L114" s="3">
        <f t="shared" si="7"/>
        <v>71.040000000000006</v>
      </c>
      <c r="M114" s="10">
        <v>8</v>
      </c>
    </row>
    <row r="115" spans="1:13" ht="21.75" customHeight="1" x14ac:dyDescent="0.2">
      <c r="A115" s="5" t="s">
        <v>106</v>
      </c>
      <c r="B115" s="5" t="s">
        <v>5</v>
      </c>
      <c r="C115" s="5" t="s">
        <v>101</v>
      </c>
      <c r="D115" s="5" t="s">
        <v>1</v>
      </c>
      <c r="E115" s="9">
        <v>20</v>
      </c>
      <c r="F115" s="3">
        <v>50</v>
      </c>
      <c r="G115" s="3">
        <f t="shared" si="4"/>
        <v>15</v>
      </c>
      <c r="H115" s="3">
        <v>71.2</v>
      </c>
      <c r="I115" s="3">
        <f t="shared" si="5"/>
        <v>28.480000000000004</v>
      </c>
      <c r="J115" s="3">
        <v>69.400000000000006</v>
      </c>
      <c r="K115" s="3">
        <f t="shared" si="6"/>
        <v>20.82</v>
      </c>
      <c r="L115" s="3">
        <f t="shared" si="7"/>
        <v>64.300000000000011</v>
      </c>
      <c r="M115" s="10">
        <v>24</v>
      </c>
    </row>
    <row r="116" spans="1:13" ht="21.75" customHeight="1" x14ac:dyDescent="0.2">
      <c r="A116" s="5" t="s">
        <v>111</v>
      </c>
      <c r="B116" s="5" t="s">
        <v>5</v>
      </c>
      <c r="C116" s="5" t="s">
        <v>101</v>
      </c>
      <c r="D116" s="5" t="s">
        <v>1</v>
      </c>
      <c r="E116" s="9">
        <v>21</v>
      </c>
      <c r="F116" s="3">
        <v>48.5</v>
      </c>
      <c r="G116" s="3">
        <f t="shared" si="4"/>
        <v>14.549999999999999</v>
      </c>
      <c r="H116" s="3">
        <v>73.2</v>
      </c>
      <c r="I116" s="3">
        <f t="shared" si="5"/>
        <v>29.28</v>
      </c>
      <c r="J116" s="3">
        <v>77.8</v>
      </c>
      <c r="K116" s="3">
        <f t="shared" si="6"/>
        <v>23.34</v>
      </c>
      <c r="L116" s="3">
        <f t="shared" si="7"/>
        <v>67.17</v>
      </c>
      <c r="M116" s="10">
        <v>17</v>
      </c>
    </row>
    <row r="117" spans="1:13" ht="21.75" customHeight="1" x14ac:dyDescent="0.2">
      <c r="A117" s="5" t="s">
        <v>143</v>
      </c>
      <c r="B117" s="5" t="s">
        <v>5</v>
      </c>
      <c r="C117" s="5" t="s">
        <v>101</v>
      </c>
      <c r="D117" s="5" t="s">
        <v>1</v>
      </c>
      <c r="E117" s="9">
        <v>22</v>
      </c>
      <c r="F117" s="3">
        <v>52.5</v>
      </c>
      <c r="G117" s="3">
        <f t="shared" si="4"/>
        <v>15.75</v>
      </c>
      <c r="H117" s="3">
        <v>71.400000000000006</v>
      </c>
      <c r="I117" s="3">
        <f t="shared" si="5"/>
        <v>28.560000000000002</v>
      </c>
      <c r="J117" s="3">
        <v>79.2</v>
      </c>
      <c r="K117" s="3">
        <f t="shared" si="6"/>
        <v>23.76</v>
      </c>
      <c r="L117" s="3">
        <f t="shared" si="7"/>
        <v>68.070000000000007</v>
      </c>
      <c r="M117" s="10">
        <v>14</v>
      </c>
    </row>
    <row r="118" spans="1:13" ht="21.75" customHeight="1" x14ac:dyDescent="0.2">
      <c r="A118" s="5" t="s">
        <v>139</v>
      </c>
      <c r="B118" s="5" t="s">
        <v>5</v>
      </c>
      <c r="C118" s="5" t="s">
        <v>101</v>
      </c>
      <c r="D118" s="5" t="s">
        <v>1</v>
      </c>
      <c r="E118" s="9">
        <v>23</v>
      </c>
      <c r="F118" s="3">
        <v>45.5</v>
      </c>
      <c r="G118" s="3">
        <f t="shared" si="4"/>
        <v>13.65</v>
      </c>
      <c r="H118" s="3">
        <v>65</v>
      </c>
      <c r="I118" s="3">
        <f t="shared" si="5"/>
        <v>26</v>
      </c>
      <c r="J118" s="3">
        <v>71.400000000000006</v>
      </c>
      <c r="K118" s="3">
        <f t="shared" si="6"/>
        <v>21.42</v>
      </c>
      <c r="L118" s="3">
        <f t="shared" si="7"/>
        <v>61.07</v>
      </c>
      <c r="M118" s="10">
        <v>28</v>
      </c>
    </row>
    <row r="119" spans="1:13" ht="21.75" customHeight="1" x14ac:dyDescent="0.2">
      <c r="A119" s="5" t="s">
        <v>108</v>
      </c>
      <c r="B119" s="5" t="s">
        <v>5</v>
      </c>
      <c r="C119" s="5" t="s">
        <v>101</v>
      </c>
      <c r="D119" s="5" t="s">
        <v>1</v>
      </c>
      <c r="E119" s="9">
        <v>24</v>
      </c>
      <c r="F119" s="3">
        <v>52</v>
      </c>
      <c r="G119" s="3">
        <f t="shared" si="4"/>
        <v>15.6</v>
      </c>
      <c r="H119" s="3">
        <v>73</v>
      </c>
      <c r="I119" s="3">
        <f t="shared" si="5"/>
        <v>29.200000000000003</v>
      </c>
      <c r="J119" s="3">
        <v>73.2</v>
      </c>
      <c r="K119" s="3">
        <f t="shared" si="6"/>
        <v>21.96</v>
      </c>
      <c r="L119" s="3">
        <f t="shared" si="7"/>
        <v>66.760000000000005</v>
      </c>
      <c r="M119" s="10">
        <v>19</v>
      </c>
    </row>
    <row r="120" spans="1:13" ht="21.75" customHeight="1" x14ac:dyDescent="0.2">
      <c r="A120" s="5" t="s">
        <v>170</v>
      </c>
      <c r="B120" s="5" t="s">
        <v>5</v>
      </c>
      <c r="C120" s="5" t="s">
        <v>101</v>
      </c>
      <c r="D120" s="5" t="s">
        <v>1</v>
      </c>
      <c r="E120" s="9">
        <v>25</v>
      </c>
      <c r="F120" s="3">
        <v>55</v>
      </c>
      <c r="G120" s="3">
        <f t="shared" si="4"/>
        <v>16.5</v>
      </c>
      <c r="H120" s="3">
        <v>71.599999999999994</v>
      </c>
      <c r="I120" s="3">
        <f t="shared" si="5"/>
        <v>28.64</v>
      </c>
      <c r="J120" s="3">
        <v>78.400000000000006</v>
      </c>
      <c r="K120" s="3">
        <f t="shared" si="6"/>
        <v>23.52</v>
      </c>
      <c r="L120" s="3">
        <f t="shared" si="7"/>
        <v>68.66</v>
      </c>
      <c r="M120" s="10">
        <v>13</v>
      </c>
    </row>
    <row r="121" spans="1:13" ht="21.75" customHeight="1" x14ac:dyDescent="0.2">
      <c r="A121" s="5" t="s">
        <v>130</v>
      </c>
      <c r="B121" s="5" t="s">
        <v>5</v>
      </c>
      <c r="C121" s="5" t="s">
        <v>101</v>
      </c>
      <c r="D121" s="5" t="s">
        <v>1</v>
      </c>
      <c r="E121" s="9">
        <v>26</v>
      </c>
      <c r="F121" s="3">
        <v>51.5</v>
      </c>
      <c r="G121" s="3">
        <f t="shared" si="4"/>
        <v>15.45</v>
      </c>
      <c r="H121" s="3">
        <v>68.599999999999994</v>
      </c>
      <c r="I121" s="3">
        <f t="shared" si="5"/>
        <v>27.439999999999998</v>
      </c>
      <c r="J121" s="3">
        <v>81.400000000000006</v>
      </c>
      <c r="K121" s="3">
        <f t="shared" si="6"/>
        <v>24.42</v>
      </c>
      <c r="L121" s="3">
        <f t="shared" si="7"/>
        <v>67.31</v>
      </c>
      <c r="M121" s="10">
        <v>16</v>
      </c>
    </row>
    <row r="122" spans="1:13" ht="21.75" customHeight="1" x14ac:dyDescent="0.2">
      <c r="A122" s="5" t="s">
        <v>173</v>
      </c>
      <c r="B122" s="5" t="s">
        <v>5</v>
      </c>
      <c r="C122" s="5" t="s">
        <v>101</v>
      </c>
      <c r="D122" s="5" t="s">
        <v>1</v>
      </c>
      <c r="E122" s="9">
        <v>27</v>
      </c>
      <c r="F122" s="3">
        <v>49</v>
      </c>
      <c r="G122" s="3">
        <f t="shared" si="4"/>
        <v>14.7</v>
      </c>
      <c r="H122" s="3">
        <v>90.4</v>
      </c>
      <c r="I122" s="3">
        <f t="shared" si="5"/>
        <v>36.160000000000004</v>
      </c>
      <c r="J122" s="3">
        <v>82.6</v>
      </c>
      <c r="K122" s="3">
        <f t="shared" si="6"/>
        <v>24.779999999999998</v>
      </c>
      <c r="L122" s="3">
        <f t="shared" si="7"/>
        <v>75.64</v>
      </c>
      <c r="M122" s="10">
        <v>5</v>
      </c>
    </row>
    <row r="123" spans="1:13" ht="21.75" customHeight="1" x14ac:dyDescent="0.2">
      <c r="A123" s="5" t="s">
        <v>155</v>
      </c>
      <c r="B123" s="5" t="s">
        <v>5</v>
      </c>
      <c r="C123" s="5" t="s">
        <v>101</v>
      </c>
      <c r="D123" s="5" t="s">
        <v>1</v>
      </c>
      <c r="E123" s="9">
        <v>28</v>
      </c>
      <c r="F123" s="3">
        <v>59.5</v>
      </c>
      <c r="G123" s="3">
        <f t="shared" si="4"/>
        <v>17.849999999999998</v>
      </c>
      <c r="H123" s="3">
        <v>90.2</v>
      </c>
      <c r="I123" s="3">
        <f t="shared" si="5"/>
        <v>36.080000000000005</v>
      </c>
      <c r="J123" s="3">
        <v>84</v>
      </c>
      <c r="K123" s="3">
        <f t="shared" si="6"/>
        <v>25.2</v>
      </c>
      <c r="L123" s="3">
        <f t="shared" si="7"/>
        <v>79.13000000000001</v>
      </c>
      <c r="M123" s="10">
        <v>3</v>
      </c>
    </row>
    <row r="124" spans="1:13" ht="21.75" customHeight="1" x14ac:dyDescent="0.2">
      <c r="A124" s="5" t="s">
        <v>107</v>
      </c>
      <c r="B124" s="5" t="s">
        <v>5</v>
      </c>
      <c r="C124" s="5" t="s">
        <v>101</v>
      </c>
      <c r="D124" s="5" t="s">
        <v>1</v>
      </c>
      <c r="E124" s="9">
        <v>29</v>
      </c>
      <c r="F124" s="3">
        <v>45.5</v>
      </c>
      <c r="G124" s="3">
        <f t="shared" si="4"/>
        <v>13.65</v>
      </c>
      <c r="H124" s="3">
        <v>67.400000000000006</v>
      </c>
      <c r="I124" s="3">
        <f t="shared" si="5"/>
        <v>26.960000000000004</v>
      </c>
      <c r="J124" s="3">
        <v>73</v>
      </c>
      <c r="K124" s="3">
        <f t="shared" si="6"/>
        <v>21.9</v>
      </c>
      <c r="L124" s="3">
        <f t="shared" si="7"/>
        <v>62.510000000000005</v>
      </c>
      <c r="M124" s="10">
        <v>27</v>
      </c>
    </row>
    <row r="125" spans="1:13" ht="21.75" customHeight="1" x14ac:dyDescent="0.2">
      <c r="A125" s="5" t="s">
        <v>103</v>
      </c>
      <c r="B125" s="5" t="s">
        <v>6</v>
      </c>
      <c r="C125" s="5" t="s">
        <v>69</v>
      </c>
      <c r="D125" s="5" t="s">
        <v>1</v>
      </c>
      <c r="E125" s="9">
        <v>1</v>
      </c>
      <c r="F125" s="3">
        <v>51</v>
      </c>
      <c r="G125" s="3">
        <f t="shared" si="4"/>
        <v>15.299999999999999</v>
      </c>
      <c r="H125" s="3">
        <v>83.6</v>
      </c>
      <c r="I125" s="3">
        <f t="shared" si="5"/>
        <v>33.44</v>
      </c>
      <c r="J125" s="3">
        <v>70.2</v>
      </c>
      <c r="K125" s="3">
        <f t="shared" si="6"/>
        <v>21.06</v>
      </c>
      <c r="L125" s="3">
        <f t="shared" si="7"/>
        <v>69.8</v>
      </c>
      <c r="M125" s="10">
        <v>12</v>
      </c>
    </row>
    <row r="126" spans="1:13" ht="21.75" customHeight="1" x14ac:dyDescent="0.2">
      <c r="A126" s="5" t="s">
        <v>137</v>
      </c>
      <c r="B126" s="5" t="s">
        <v>6</v>
      </c>
      <c r="C126" s="5" t="s">
        <v>69</v>
      </c>
      <c r="D126" s="5" t="s">
        <v>1</v>
      </c>
      <c r="E126" s="9">
        <v>2</v>
      </c>
      <c r="F126" s="3">
        <v>51.5</v>
      </c>
      <c r="G126" s="3">
        <f t="shared" si="4"/>
        <v>15.45</v>
      </c>
      <c r="H126" s="3">
        <v>83.2</v>
      </c>
      <c r="I126" s="3">
        <f t="shared" si="5"/>
        <v>33.28</v>
      </c>
      <c r="J126" s="3">
        <v>76.2</v>
      </c>
      <c r="K126" s="3">
        <f t="shared" si="6"/>
        <v>22.86</v>
      </c>
      <c r="L126" s="3">
        <f t="shared" si="7"/>
        <v>71.59</v>
      </c>
      <c r="M126" s="10">
        <v>9</v>
      </c>
    </row>
    <row r="127" spans="1:13" ht="21.75" customHeight="1" x14ac:dyDescent="0.2">
      <c r="A127" s="5" t="s">
        <v>119</v>
      </c>
      <c r="B127" s="5" t="s">
        <v>6</v>
      </c>
      <c r="C127" s="5" t="s">
        <v>69</v>
      </c>
      <c r="D127" s="5" t="s">
        <v>1</v>
      </c>
      <c r="E127" s="9">
        <v>3</v>
      </c>
      <c r="F127" s="3">
        <v>52</v>
      </c>
      <c r="G127" s="3">
        <f t="shared" si="4"/>
        <v>15.6</v>
      </c>
      <c r="H127" s="3">
        <v>68.599999999999994</v>
      </c>
      <c r="I127" s="3">
        <f t="shared" si="5"/>
        <v>27.439999999999998</v>
      </c>
      <c r="J127" s="3">
        <v>76.599999999999994</v>
      </c>
      <c r="K127" s="3">
        <f t="shared" si="6"/>
        <v>22.979999999999997</v>
      </c>
      <c r="L127" s="3">
        <f t="shared" si="7"/>
        <v>66.02</v>
      </c>
      <c r="M127" s="10">
        <v>20</v>
      </c>
    </row>
    <row r="128" spans="1:13" ht="21.75" customHeight="1" x14ac:dyDescent="0.2">
      <c r="A128" s="5" t="s">
        <v>159</v>
      </c>
      <c r="B128" s="5" t="s">
        <v>6</v>
      </c>
      <c r="C128" s="5" t="s">
        <v>69</v>
      </c>
      <c r="D128" s="5" t="s">
        <v>1</v>
      </c>
      <c r="E128" s="9">
        <v>4</v>
      </c>
      <c r="F128" s="3">
        <v>62</v>
      </c>
      <c r="G128" s="3">
        <f t="shared" si="4"/>
        <v>18.599999999999998</v>
      </c>
      <c r="H128" s="3">
        <v>92.2</v>
      </c>
      <c r="I128" s="3">
        <f t="shared" si="5"/>
        <v>36.880000000000003</v>
      </c>
      <c r="J128" s="3">
        <v>87.4</v>
      </c>
      <c r="K128" s="3">
        <f t="shared" si="6"/>
        <v>26.220000000000002</v>
      </c>
      <c r="L128" s="3">
        <f t="shared" si="7"/>
        <v>81.7</v>
      </c>
      <c r="M128" s="10">
        <v>1</v>
      </c>
    </row>
    <row r="129" spans="1:13" ht="21.75" customHeight="1" x14ac:dyDescent="0.2">
      <c r="A129" s="5" t="s">
        <v>115</v>
      </c>
      <c r="B129" s="5" t="s">
        <v>6</v>
      </c>
      <c r="C129" s="5" t="s">
        <v>69</v>
      </c>
      <c r="D129" s="5" t="s">
        <v>1</v>
      </c>
      <c r="E129" s="9">
        <v>5</v>
      </c>
      <c r="F129" s="3">
        <v>52</v>
      </c>
      <c r="G129" s="3">
        <f t="shared" si="4"/>
        <v>15.6</v>
      </c>
      <c r="H129" s="3">
        <v>87.6</v>
      </c>
      <c r="I129" s="3">
        <f t="shared" si="5"/>
        <v>35.04</v>
      </c>
      <c r="J129" s="3">
        <v>68.8</v>
      </c>
      <c r="K129" s="3">
        <f t="shared" si="6"/>
        <v>20.639999999999997</v>
      </c>
      <c r="L129" s="3">
        <f t="shared" si="7"/>
        <v>71.28</v>
      </c>
      <c r="M129" s="10">
        <v>10</v>
      </c>
    </row>
    <row r="130" spans="1:13" ht="21.75" customHeight="1" x14ac:dyDescent="0.2">
      <c r="A130" s="5" t="s">
        <v>124</v>
      </c>
      <c r="B130" s="5" t="s">
        <v>6</v>
      </c>
      <c r="C130" s="5" t="s">
        <v>69</v>
      </c>
      <c r="D130" s="5" t="s">
        <v>1</v>
      </c>
      <c r="E130" s="9">
        <v>6</v>
      </c>
      <c r="F130" s="3">
        <v>52</v>
      </c>
      <c r="G130" s="3">
        <f t="shared" si="4"/>
        <v>15.6</v>
      </c>
      <c r="H130" s="3">
        <v>88.2</v>
      </c>
      <c r="I130" s="3">
        <f t="shared" si="5"/>
        <v>35.28</v>
      </c>
      <c r="J130" s="3">
        <v>81.599999999999994</v>
      </c>
      <c r="K130" s="3">
        <f t="shared" si="6"/>
        <v>24.479999999999997</v>
      </c>
      <c r="L130" s="3">
        <f t="shared" si="7"/>
        <v>75.36</v>
      </c>
      <c r="M130" s="10">
        <v>4</v>
      </c>
    </row>
    <row r="131" spans="1:13" ht="21.75" customHeight="1" x14ac:dyDescent="0.2">
      <c r="A131" s="5" t="s">
        <v>176</v>
      </c>
      <c r="B131" s="5" t="s">
        <v>6</v>
      </c>
      <c r="C131" s="5" t="s">
        <v>69</v>
      </c>
      <c r="D131" s="5" t="s">
        <v>1</v>
      </c>
      <c r="E131" s="9">
        <v>7</v>
      </c>
      <c r="F131" s="3">
        <v>53.5</v>
      </c>
      <c r="G131" s="3">
        <f t="shared" si="4"/>
        <v>16.05</v>
      </c>
      <c r="H131" s="3">
        <v>77.400000000000006</v>
      </c>
      <c r="I131" s="3">
        <f t="shared" si="5"/>
        <v>30.960000000000004</v>
      </c>
      <c r="J131" s="3">
        <v>68.400000000000006</v>
      </c>
      <c r="K131" s="3">
        <f t="shared" si="6"/>
        <v>20.52</v>
      </c>
      <c r="L131" s="3">
        <f t="shared" si="7"/>
        <v>67.53</v>
      </c>
      <c r="M131" s="10">
        <v>16</v>
      </c>
    </row>
    <row r="132" spans="1:13" ht="21.75" customHeight="1" x14ac:dyDescent="0.2">
      <c r="A132" s="5" t="s">
        <v>164</v>
      </c>
      <c r="B132" s="5" t="s">
        <v>6</v>
      </c>
      <c r="C132" s="5" t="s">
        <v>69</v>
      </c>
      <c r="D132" s="5" t="s">
        <v>1</v>
      </c>
      <c r="E132" s="9">
        <v>8</v>
      </c>
      <c r="F132" s="3">
        <v>57.5</v>
      </c>
      <c r="G132" s="3">
        <f t="shared" ref="G132:G195" si="8">F132*0.3</f>
        <v>17.25</v>
      </c>
      <c r="H132" s="3">
        <v>78.599999999999994</v>
      </c>
      <c r="I132" s="3">
        <f t="shared" ref="I132:I195" si="9">H132*0.4</f>
        <v>31.439999999999998</v>
      </c>
      <c r="J132" s="3">
        <v>76.599999999999994</v>
      </c>
      <c r="K132" s="3">
        <f t="shared" ref="K132:K195" si="10">J132*0.3</f>
        <v>22.979999999999997</v>
      </c>
      <c r="L132" s="3">
        <f t="shared" ref="L132:L195" si="11">G132+I132+K132</f>
        <v>71.669999999999987</v>
      </c>
      <c r="M132" s="10">
        <v>8</v>
      </c>
    </row>
    <row r="133" spans="1:13" ht="21.75" customHeight="1" x14ac:dyDescent="0.2">
      <c r="A133" s="5" t="s">
        <v>112</v>
      </c>
      <c r="B133" s="5" t="s">
        <v>6</v>
      </c>
      <c r="C133" s="5" t="s">
        <v>69</v>
      </c>
      <c r="D133" s="5" t="s">
        <v>1</v>
      </c>
      <c r="E133" s="9">
        <v>9</v>
      </c>
      <c r="F133" s="3">
        <v>51</v>
      </c>
      <c r="G133" s="3">
        <f t="shared" si="8"/>
        <v>15.299999999999999</v>
      </c>
      <c r="H133" s="3">
        <v>73.8</v>
      </c>
      <c r="I133" s="3">
        <f t="shared" si="9"/>
        <v>29.52</v>
      </c>
      <c r="J133" s="3">
        <v>70.400000000000006</v>
      </c>
      <c r="K133" s="3">
        <f t="shared" si="10"/>
        <v>21.12</v>
      </c>
      <c r="L133" s="3">
        <f t="shared" si="11"/>
        <v>65.94</v>
      </c>
      <c r="M133" s="10">
        <v>21</v>
      </c>
    </row>
    <row r="134" spans="1:13" ht="21.75" customHeight="1" x14ac:dyDescent="0.2">
      <c r="A134" s="5" t="s">
        <v>105</v>
      </c>
      <c r="B134" s="5" t="s">
        <v>6</v>
      </c>
      <c r="C134" s="5" t="s">
        <v>69</v>
      </c>
      <c r="D134" s="5" t="s">
        <v>1</v>
      </c>
      <c r="E134" s="9">
        <v>10</v>
      </c>
      <c r="F134" s="3">
        <v>53</v>
      </c>
      <c r="G134" s="3">
        <f t="shared" si="8"/>
        <v>15.899999999999999</v>
      </c>
      <c r="H134" s="3">
        <v>80.2</v>
      </c>
      <c r="I134" s="3">
        <f t="shared" si="9"/>
        <v>32.080000000000005</v>
      </c>
      <c r="J134" s="3">
        <v>80.400000000000006</v>
      </c>
      <c r="K134" s="3">
        <f t="shared" si="10"/>
        <v>24.12</v>
      </c>
      <c r="L134" s="3">
        <f t="shared" si="11"/>
        <v>72.100000000000009</v>
      </c>
      <c r="M134" s="10">
        <v>7</v>
      </c>
    </row>
    <row r="135" spans="1:13" ht="21.75" customHeight="1" x14ac:dyDescent="0.2">
      <c r="A135" s="5" t="s">
        <v>136</v>
      </c>
      <c r="B135" s="5" t="s">
        <v>6</v>
      </c>
      <c r="C135" s="5" t="s">
        <v>69</v>
      </c>
      <c r="D135" s="5" t="s">
        <v>1</v>
      </c>
      <c r="E135" s="9">
        <v>11</v>
      </c>
      <c r="F135" s="3">
        <v>48.5</v>
      </c>
      <c r="G135" s="3">
        <f t="shared" si="8"/>
        <v>14.549999999999999</v>
      </c>
      <c r="H135" s="3">
        <v>75.8</v>
      </c>
      <c r="I135" s="3">
        <f t="shared" si="9"/>
        <v>30.32</v>
      </c>
      <c r="J135" s="3">
        <v>72.599999999999994</v>
      </c>
      <c r="K135" s="3">
        <f t="shared" si="10"/>
        <v>21.779999999999998</v>
      </c>
      <c r="L135" s="3">
        <f t="shared" si="11"/>
        <v>66.649999999999991</v>
      </c>
      <c r="M135" s="10">
        <v>17</v>
      </c>
    </row>
    <row r="136" spans="1:13" ht="21.75" customHeight="1" x14ac:dyDescent="0.2">
      <c r="A136" s="5" t="s">
        <v>146</v>
      </c>
      <c r="B136" s="5" t="s">
        <v>6</v>
      </c>
      <c r="C136" s="5" t="s">
        <v>69</v>
      </c>
      <c r="D136" s="5" t="s">
        <v>1</v>
      </c>
      <c r="E136" s="9">
        <v>12</v>
      </c>
      <c r="F136" s="3">
        <v>49.5</v>
      </c>
      <c r="G136" s="3">
        <f t="shared" si="8"/>
        <v>14.85</v>
      </c>
      <c r="H136" s="3">
        <v>82.4</v>
      </c>
      <c r="I136" s="3">
        <f t="shared" si="9"/>
        <v>32.96</v>
      </c>
      <c r="J136" s="3">
        <v>73.2</v>
      </c>
      <c r="K136" s="3">
        <f t="shared" si="10"/>
        <v>21.96</v>
      </c>
      <c r="L136" s="3">
        <f t="shared" si="11"/>
        <v>69.77000000000001</v>
      </c>
      <c r="M136" s="10">
        <v>13</v>
      </c>
    </row>
    <row r="137" spans="1:13" ht="21.75" customHeight="1" x14ac:dyDescent="0.2">
      <c r="A137" s="5" t="s">
        <v>145</v>
      </c>
      <c r="B137" s="5" t="s">
        <v>6</v>
      </c>
      <c r="C137" s="5" t="s">
        <v>69</v>
      </c>
      <c r="D137" s="5" t="s">
        <v>1</v>
      </c>
      <c r="E137" s="9">
        <v>13</v>
      </c>
      <c r="F137" s="3">
        <v>61.5</v>
      </c>
      <c r="G137" s="3">
        <f t="shared" si="8"/>
        <v>18.45</v>
      </c>
      <c r="H137" s="3">
        <v>85.8</v>
      </c>
      <c r="I137" s="3">
        <f t="shared" si="9"/>
        <v>34.32</v>
      </c>
      <c r="J137" s="3">
        <v>83.2</v>
      </c>
      <c r="K137" s="3">
        <f t="shared" si="10"/>
        <v>24.96</v>
      </c>
      <c r="L137" s="3">
        <f t="shared" si="11"/>
        <v>77.72999999999999</v>
      </c>
      <c r="M137" s="10">
        <v>2</v>
      </c>
    </row>
    <row r="138" spans="1:13" ht="21.75" customHeight="1" x14ac:dyDescent="0.2">
      <c r="A138" s="5" t="s">
        <v>175</v>
      </c>
      <c r="B138" s="5" t="s">
        <v>6</v>
      </c>
      <c r="C138" s="5" t="s">
        <v>69</v>
      </c>
      <c r="D138" s="5" t="s">
        <v>1</v>
      </c>
      <c r="E138" s="9">
        <v>14</v>
      </c>
      <c r="F138" s="3">
        <v>51.5</v>
      </c>
      <c r="G138" s="3">
        <f t="shared" si="8"/>
        <v>15.45</v>
      </c>
      <c r="H138" s="3">
        <v>90.8</v>
      </c>
      <c r="I138" s="3">
        <f t="shared" si="9"/>
        <v>36.32</v>
      </c>
      <c r="J138" s="3">
        <v>83.2</v>
      </c>
      <c r="K138" s="3">
        <f t="shared" si="10"/>
        <v>24.96</v>
      </c>
      <c r="L138" s="3">
        <f t="shared" si="11"/>
        <v>76.72999999999999</v>
      </c>
      <c r="M138" s="10">
        <v>3</v>
      </c>
    </row>
    <row r="139" spans="1:13" ht="21.75" customHeight="1" x14ac:dyDescent="0.2">
      <c r="A139" s="5" t="s">
        <v>153</v>
      </c>
      <c r="B139" s="5" t="s">
        <v>6</v>
      </c>
      <c r="C139" s="5" t="s">
        <v>69</v>
      </c>
      <c r="D139" s="5" t="s">
        <v>1</v>
      </c>
      <c r="E139" s="9">
        <v>15</v>
      </c>
      <c r="F139" s="3">
        <v>55.5</v>
      </c>
      <c r="G139" s="3">
        <f t="shared" si="8"/>
        <v>16.649999999999999</v>
      </c>
      <c r="H139" s="3">
        <v>76.2</v>
      </c>
      <c r="I139" s="3">
        <f t="shared" si="9"/>
        <v>30.480000000000004</v>
      </c>
      <c r="J139" s="3">
        <v>86.6</v>
      </c>
      <c r="K139" s="3">
        <f t="shared" si="10"/>
        <v>25.979999999999997</v>
      </c>
      <c r="L139" s="3">
        <f t="shared" si="11"/>
        <v>73.11</v>
      </c>
      <c r="M139" s="10">
        <v>5</v>
      </c>
    </row>
    <row r="140" spans="1:13" ht="21.75" customHeight="1" x14ac:dyDescent="0.2">
      <c r="A140" s="5" t="s">
        <v>110</v>
      </c>
      <c r="B140" s="5" t="s">
        <v>6</v>
      </c>
      <c r="C140" s="5" t="s">
        <v>69</v>
      </c>
      <c r="D140" s="5" t="s">
        <v>1</v>
      </c>
      <c r="E140" s="9">
        <v>16</v>
      </c>
      <c r="F140" s="3">
        <v>53</v>
      </c>
      <c r="G140" s="3">
        <f t="shared" si="8"/>
        <v>15.899999999999999</v>
      </c>
      <c r="H140" s="3">
        <v>77.599999999999994</v>
      </c>
      <c r="I140" s="3">
        <f t="shared" si="9"/>
        <v>31.04</v>
      </c>
      <c r="J140" s="3">
        <v>73.599999999999994</v>
      </c>
      <c r="K140" s="3">
        <f t="shared" si="10"/>
        <v>22.08</v>
      </c>
      <c r="L140" s="3">
        <f t="shared" si="11"/>
        <v>69.02</v>
      </c>
      <c r="M140" s="10">
        <v>14</v>
      </c>
    </row>
    <row r="141" spans="1:13" ht="21.75" customHeight="1" x14ac:dyDescent="0.2">
      <c r="A141" s="5" t="s">
        <v>140</v>
      </c>
      <c r="B141" s="5" t="s">
        <v>6</v>
      </c>
      <c r="C141" s="5" t="s">
        <v>69</v>
      </c>
      <c r="D141" s="5" t="s">
        <v>1</v>
      </c>
      <c r="E141" s="9">
        <v>17</v>
      </c>
      <c r="F141" s="3">
        <v>49.5</v>
      </c>
      <c r="G141" s="3">
        <f t="shared" si="8"/>
        <v>14.85</v>
      </c>
      <c r="H141" s="3">
        <v>84.8</v>
      </c>
      <c r="I141" s="3">
        <f t="shared" si="9"/>
        <v>33.92</v>
      </c>
      <c r="J141" s="3">
        <v>80.8</v>
      </c>
      <c r="K141" s="3">
        <f t="shared" si="10"/>
        <v>24.24</v>
      </c>
      <c r="L141" s="3">
        <f t="shared" si="11"/>
        <v>73.010000000000005</v>
      </c>
      <c r="M141" s="10">
        <v>6</v>
      </c>
    </row>
    <row r="142" spans="1:13" ht="21.75" customHeight="1" x14ac:dyDescent="0.2">
      <c r="A142" s="5" t="s">
        <v>178</v>
      </c>
      <c r="B142" s="5" t="s">
        <v>6</v>
      </c>
      <c r="C142" s="5" t="s">
        <v>69</v>
      </c>
      <c r="D142" s="5" t="s">
        <v>1</v>
      </c>
      <c r="E142" s="9">
        <v>18</v>
      </c>
      <c r="F142" s="3">
        <v>55</v>
      </c>
      <c r="G142" s="3">
        <f t="shared" si="8"/>
        <v>16.5</v>
      </c>
      <c r="H142" s="3">
        <v>72</v>
      </c>
      <c r="I142" s="3">
        <f t="shared" si="9"/>
        <v>28.8</v>
      </c>
      <c r="J142" s="3">
        <v>69.599999999999994</v>
      </c>
      <c r="K142" s="3">
        <f t="shared" si="10"/>
        <v>20.88</v>
      </c>
      <c r="L142" s="3">
        <f t="shared" si="11"/>
        <v>66.179999999999993</v>
      </c>
      <c r="M142" s="10">
        <v>19</v>
      </c>
    </row>
    <row r="143" spans="1:13" ht="21.75" customHeight="1" x14ac:dyDescent="0.2">
      <c r="A143" s="5" t="s">
        <v>169</v>
      </c>
      <c r="B143" s="5" t="s">
        <v>6</v>
      </c>
      <c r="C143" s="5" t="s">
        <v>69</v>
      </c>
      <c r="D143" s="5" t="s">
        <v>1</v>
      </c>
      <c r="E143" s="9">
        <v>19</v>
      </c>
      <c r="F143" s="3">
        <v>53.5</v>
      </c>
      <c r="G143" s="3">
        <f t="shared" si="8"/>
        <v>16.05</v>
      </c>
      <c r="H143" s="3">
        <v>77</v>
      </c>
      <c r="I143" s="3">
        <f t="shared" si="9"/>
        <v>30.8</v>
      </c>
      <c r="J143" s="3">
        <v>73</v>
      </c>
      <c r="K143" s="3">
        <f t="shared" si="10"/>
        <v>21.9</v>
      </c>
      <c r="L143" s="3">
        <f t="shared" si="11"/>
        <v>68.75</v>
      </c>
      <c r="M143" s="10">
        <v>15</v>
      </c>
    </row>
    <row r="144" spans="1:13" ht="21.75" customHeight="1" x14ac:dyDescent="0.2">
      <c r="A144" s="5" t="s">
        <v>161</v>
      </c>
      <c r="B144" s="5" t="s">
        <v>6</v>
      </c>
      <c r="C144" s="5" t="s">
        <v>69</v>
      </c>
      <c r="D144" s="5" t="s">
        <v>1</v>
      </c>
      <c r="E144" s="9">
        <v>20</v>
      </c>
      <c r="F144" s="3">
        <v>52.5</v>
      </c>
      <c r="G144" s="3">
        <f t="shared" si="8"/>
        <v>15.75</v>
      </c>
      <c r="H144" s="3">
        <v>71.8</v>
      </c>
      <c r="I144" s="3">
        <f t="shared" si="9"/>
        <v>28.72</v>
      </c>
      <c r="J144" s="3">
        <v>72.400000000000006</v>
      </c>
      <c r="K144" s="3">
        <f t="shared" si="10"/>
        <v>21.720000000000002</v>
      </c>
      <c r="L144" s="3">
        <f t="shared" si="11"/>
        <v>66.19</v>
      </c>
      <c r="M144" s="10">
        <v>18</v>
      </c>
    </row>
    <row r="145" spans="1:13" ht="21.75" customHeight="1" x14ac:dyDescent="0.2">
      <c r="A145" s="5" t="s">
        <v>129</v>
      </c>
      <c r="B145" s="5" t="s">
        <v>6</v>
      </c>
      <c r="C145" s="5" t="s">
        <v>69</v>
      </c>
      <c r="D145" s="5" t="s">
        <v>1</v>
      </c>
      <c r="E145" s="9">
        <v>21</v>
      </c>
      <c r="F145" s="3">
        <v>52.5</v>
      </c>
      <c r="G145" s="3">
        <f t="shared" si="8"/>
        <v>15.75</v>
      </c>
      <c r="H145" s="3">
        <v>74</v>
      </c>
      <c r="I145" s="3">
        <f t="shared" si="9"/>
        <v>29.6</v>
      </c>
      <c r="J145" s="3">
        <v>82.6</v>
      </c>
      <c r="K145" s="3">
        <f t="shared" si="10"/>
        <v>24.779999999999998</v>
      </c>
      <c r="L145" s="3">
        <f t="shared" si="11"/>
        <v>70.13</v>
      </c>
      <c r="M145" s="10">
        <v>11</v>
      </c>
    </row>
    <row r="146" spans="1:13" ht="21.75" customHeight="1" x14ac:dyDescent="0.2">
      <c r="A146" s="5" t="s">
        <v>128</v>
      </c>
      <c r="B146" s="5" t="s">
        <v>7</v>
      </c>
      <c r="C146" s="5" t="s">
        <v>41</v>
      </c>
      <c r="D146" s="5" t="s">
        <v>1</v>
      </c>
      <c r="E146" s="9">
        <v>1</v>
      </c>
      <c r="F146" s="3">
        <v>48</v>
      </c>
      <c r="G146" s="3">
        <f t="shared" si="8"/>
        <v>14.399999999999999</v>
      </c>
      <c r="H146" s="3">
        <v>77</v>
      </c>
      <c r="I146" s="3">
        <f t="shared" si="9"/>
        <v>30.8</v>
      </c>
      <c r="J146" s="3">
        <v>78.400000000000006</v>
      </c>
      <c r="K146" s="3">
        <f t="shared" si="10"/>
        <v>23.52</v>
      </c>
      <c r="L146" s="3">
        <f t="shared" si="11"/>
        <v>68.72</v>
      </c>
      <c r="M146" s="10">
        <v>12</v>
      </c>
    </row>
    <row r="147" spans="1:13" ht="21.75" customHeight="1" x14ac:dyDescent="0.2">
      <c r="A147" s="5" t="s">
        <v>163</v>
      </c>
      <c r="B147" s="5" t="s">
        <v>7</v>
      </c>
      <c r="C147" s="5" t="s">
        <v>41</v>
      </c>
      <c r="D147" s="5" t="s">
        <v>1</v>
      </c>
      <c r="E147" s="9">
        <v>2</v>
      </c>
      <c r="F147" s="3">
        <v>37.5</v>
      </c>
      <c r="G147" s="3">
        <f t="shared" si="8"/>
        <v>11.25</v>
      </c>
      <c r="H147" s="3">
        <v>79.2</v>
      </c>
      <c r="I147" s="3">
        <f t="shared" si="9"/>
        <v>31.680000000000003</v>
      </c>
      <c r="J147" s="3">
        <v>65.2</v>
      </c>
      <c r="K147" s="3">
        <f t="shared" si="10"/>
        <v>19.559999999999999</v>
      </c>
      <c r="L147" s="3">
        <f t="shared" si="11"/>
        <v>62.490000000000009</v>
      </c>
      <c r="M147" s="10">
        <v>19</v>
      </c>
    </row>
    <row r="148" spans="1:13" ht="21.75" customHeight="1" x14ac:dyDescent="0.2">
      <c r="A148" s="5" t="s">
        <v>168</v>
      </c>
      <c r="B148" s="5" t="s">
        <v>7</v>
      </c>
      <c r="C148" s="5" t="s">
        <v>41</v>
      </c>
      <c r="D148" s="5" t="s">
        <v>1</v>
      </c>
      <c r="E148" s="9">
        <v>3</v>
      </c>
      <c r="F148" s="3">
        <v>37.5</v>
      </c>
      <c r="G148" s="3">
        <f t="shared" si="8"/>
        <v>11.25</v>
      </c>
      <c r="H148" s="3">
        <v>85.8</v>
      </c>
      <c r="I148" s="3">
        <f t="shared" si="9"/>
        <v>34.32</v>
      </c>
      <c r="J148" s="3">
        <v>77.8</v>
      </c>
      <c r="K148" s="3">
        <f t="shared" si="10"/>
        <v>23.34</v>
      </c>
      <c r="L148" s="3">
        <f t="shared" si="11"/>
        <v>68.91</v>
      </c>
      <c r="M148" s="10">
        <v>11</v>
      </c>
    </row>
    <row r="149" spans="1:13" ht="21.75" customHeight="1" x14ac:dyDescent="0.2">
      <c r="A149" s="5" t="s">
        <v>118</v>
      </c>
      <c r="B149" s="5" t="s">
        <v>7</v>
      </c>
      <c r="C149" s="5" t="s">
        <v>41</v>
      </c>
      <c r="D149" s="5" t="s">
        <v>1</v>
      </c>
      <c r="E149" s="9">
        <v>4</v>
      </c>
      <c r="F149" s="3">
        <v>45.5</v>
      </c>
      <c r="G149" s="3">
        <f t="shared" si="8"/>
        <v>13.65</v>
      </c>
      <c r="H149" s="3">
        <v>72.599999999999994</v>
      </c>
      <c r="I149" s="3">
        <f t="shared" si="9"/>
        <v>29.04</v>
      </c>
      <c r="J149" s="3">
        <v>77.2</v>
      </c>
      <c r="K149" s="3">
        <f t="shared" si="10"/>
        <v>23.16</v>
      </c>
      <c r="L149" s="3">
        <f t="shared" si="11"/>
        <v>65.849999999999994</v>
      </c>
      <c r="M149" s="10">
        <v>17</v>
      </c>
    </row>
    <row r="150" spans="1:13" ht="21.75" customHeight="1" x14ac:dyDescent="0.2">
      <c r="A150" s="5" t="s">
        <v>134</v>
      </c>
      <c r="B150" s="5" t="s">
        <v>7</v>
      </c>
      <c r="C150" s="5" t="s">
        <v>41</v>
      </c>
      <c r="D150" s="5" t="s">
        <v>1</v>
      </c>
      <c r="E150" s="9">
        <v>5</v>
      </c>
      <c r="F150" s="3">
        <v>48.5</v>
      </c>
      <c r="G150" s="3">
        <f t="shared" si="8"/>
        <v>14.549999999999999</v>
      </c>
      <c r="H150" s="3">
        <v>78.8</v>
      </c>
      <c r="I150" s="3">
        <f t="shared" si="9"/>
        <v>31.52</v>
      </c>
      <c r="J150" s="3">
        <v>77.2</v>
      </c>
      <c r="K150" s="3">
        <f t="shared" si="10"/>
        <v>23.16</v>
      </c>
      <c r="L150" s="3">
        <f t="shared" si="11"/>
        <v>69.23</v>
      </c>
      <c r="M150" s="10">
        <v>9</v>
      </c>
    </row>
    <row r="151" spans="1:13" ht="21.75" customHeight="1" x14ac:dyDescent="0.2">
      <c r="A151" s="5" t="s">
        <v>113</v>
      </c>
      <c r="B151" s="5" t="s">
        <v>7</v>
      </c>
      <c r="C151" s="5" t="s">
        <v>41</v>
      </c>
      <c r="D151" s="5" t="s">
        <v>1</v>
      </c>
      <c r="E151" s="9">
        <v>6</v>
      </c>
      <c r="F151" s="3">
        <v>41</v>
      </c>
      <c r="G151" s="3">
        <f t="shared" si="8"/>
        <v>12.299999999999999</v>
      </c>
      <c r="H151" s="3">
        <v>82.4</v>
      </c>
      <c r="I151" s="3">
        <f t="shared" si="9"/>
        <v>32.96</v>
      </c>
      <c r="J151" s="3">
        <v>81.099999999999994</v>
      </c>
      <c r="K151" s="3">
        <f t="shared" si="10"/>
        <v>24.33</v>
      </c>
      <c r="L151" s="3">
        <f t="shared" si="11"/>
        <v>69.59</v>
      </c>
      <c r="M151" s="10">
        <v>7</v>
      </c>
    </row>
    <row r="152" spans="1:13" ht="21.75" customHeight="1" x14ac:dyDescent="0.2">
      <c r="A152" s="5" t="s">
        <v>127</v>
      </c>
      <c r="B152" s="5" t="s">
        <v>7</v>
      </c>
      <c r="C152" s="5" t="s">
        <v>41</v>
      </c>
      <c r="D152" s="5" t="s">
        <v>1</v>
      </c>
      <c r="E152" s="9">
        <v>7</v>
      </c>
      <c r="F152" s="3">
        <v>47.5</v>
      </c>
      <c r="G152" s="3">
        <f t="shared" si="8"/>
        <v>14.25</v>
      </c>
      <c r="H152" s="3">
        <v>84</v>
      </c>
      <c r="I152" s="3">
        <f t="shared" si="9"/>
        <v>33.6</v>
      </c>
      <c r="J152" s="3">
        <v>76.400000000000006</v>
      </c>
      <c r="K152" s="3">
        <f t="shared" si="10"/>
        <v>22.92</v>
      </c>
      <c r="L152" s="3">
        <f t="shared" si="11"/>
        <v>70.77000000000001</v>
      </c>
      <c r="M152" s="10">
        <v>4</v>
      </c>
    </row>
    <row r="153" spans="1:13" ht="21.75" customHeight="1" x14ac:dyDescent="0.2">
      <c r="A153" s="5" t="s">
        <v>167</v>
      </c>
      <c r="B153" s="5" t="s">
        <v>7</v>
      </c>
      <c r="C153" s="5" t="s">
        <v>41</v>
      </c>
      <c r="D153" s="5" t="s">
        <v>1</v>
      </c>
      <c r="E153" s="9">
        <v>8</v>
      </c>
      <c r="F153" s="3">
        <v>39</v>
      </c>
      <c r="G153" s="3">
        <f t="shared" si="8"/>
        <v>11.7</v>
      </c>
      <c r="H153" s="3">
        <v>82.2</v>
      </c>
      <c r="I153" s="3">
        <f t="shared" si="9"/>
        <v>32.880000000000003</v>
      </c>
      <c r="J153" s="3">
        <v>77.2</v>
      </c>
      <c r="K153" s="3">
        <f t="shared" si="10"/>
        <v>23.16</v>
      </c>
      <c r="L153" s="3">
        <f t="shared" si="11"/>
        <v>67.739999999999995</v>
      </c>
      <c r="M153" s="10">
        <v>13</v>
      </c>
    </row>
    <row r="154" spans="1:13" ht="21.75" customHeight="1" x14ac:dyDescent="0.2">
      <c r="A154" s="5" t="s">
        <v>122</v>
      </c>
      <c r="B154" s="5" t="s">
        <v>7</v>
      </c>
      <c r="C154" s="5" t="s">
        <v>41</v>
      </c>
      <c r="D154" s="5" t="s">
        <v>1</v>
      </c>
      <c r="E154" s="9">
        <v>9</v>
      </c>
      <c r="F154" s="3">
        <v>53.5</v>
      </c>
      <c r="G154" s="3">
        <f t="shared" si="8"/>
        <v>16.05</v>
      </c>
      <c r="H154" s="3">
        <v>80.8</v>
      </c>
      <c r="I154" s="3">
        <f t="shared" si="9"/>
        <v>32.32</v>
      </c>
      <c r="J154" s="3">
        <v>71.5</v>
      </c>
      <c r="K154" s="3">
        <f t="shared" si="10"/>
        <v>21.45</v>
      </c>
      <c r="L154" s="3">
        <f t="shared" si="11"/>
        <v>69.820000000000007</v>
      </c>
      <c r="M154" s="10">
        <v>5</v>
      </c>
    </row>
    <row r="155" spans="1:13" ht="21.75" customHeight="1" x14ac:dyDescent="0.2">
      <c r="A155" s="5" t="s">
        <v>165</v>
      </c>
      <c r="B155" s="5" t="s">
        <v>7</v>
      </c>
      <c r="C155" s="5" t="s">
        <v>41</v>
      </c>
      <c r="D155" s="5" t="s">
        <v>1</v>
      </c>
      <c r="E155" s="9">
        <v>10</v>
      </c>
      <c r="F155" s="3">
        <v>57</v>
      </c>
      <c r="G155" s="3">
        <f t="shared" si="8"/>
        <v>17.099999999999998</v>
      </c>
      <c r="H155" s="3">
        <v>76.400000000000006</v>
      </c>
      <c r="I155" s="3">
        <f t="shared" si="9"/>
        <v>30.560000000000002</v>
      </c>
      <c r="J155" s="3">
        <v>73</v>
      </c>
      <c r="K155" s="3">
        <f t="shared" si="10"/>
        <v>21.9</v>
      </c>
      <c r="L155" s="3">
        <f t="shared" si="11"/>
        <v>69.56</v>
      </c>
      <c r="M155" s="10">
        <v>8</v>
      </c>
    </row>
    <row r="156" spans="1:13" ht="21.75" customHeight="1" x14ac:dyDescent="0.2">
      <c r="A156" s="5" t="s">
        <v>102</v>
      </c>
      <c r="B156" s="5" t="s">
        <v>7</v>
      </c>
      <c r="C156" s="5" t="s">
        <v>41</v>
      </c>
      <c r="D156" s="5" t="s">
        <v>1</v>
      </c>
      <c r="E156" s="9">
        <v>11</v>
      </c>
      <c r="F156" s="3">
        <v>37</v>
      </c>
      <c r="G156" s="3">
        <f t="shared" si="8"/>
        <v>11.1</v>
      </c>
      <c r="H156" s="3">
        <v>83.4</v>
      </c>
      <c r="I156" s="3">
        <f t="shared" si="9"/>
        <v>33.360000000000007</v>
      </c>
      <c r="J156" s="3">
        <v>72.400000000000006</v>
      </c>
      <c r="K156" s="3">
        <f t="shared" si="10"/>
        <v>21.720000000000002</v>
      </c>
      <c r="L156" s="3">
        <f t="shared" si="11"/>
        <v>66.180000000000007</v>
      </c>
      <c r="M156" s="10">
        <v>15</v>
      </c>
    </row>
    <row r="157" spans="1:13" ht="21.75" customHeight="1" x14ac:dyDescent="0.2">
      <c r="A157" s="5" t="s">
        <v>121</v>
      </c>
      <c r="B157" s="5" t="s">
        <v>7</v>
      </c>
      <c r="C157" s="5" t="s">
        <v>41</v>
      </c>
      <c r="D157" s="5" t="s">
        <v>1</v>
      </c>
      <c r="E157" s="9">
        <v>12</v>
      </c>
      <c r="F157" s="3">
        <v>47</v>
      </c>
      <c r="G157" s="3">
        <f t="shared" si="8"/>
        <v>14.1</v>
      </c>
      <c r="H157" s="3">
        <v>80</v>
      </c>
      <c r="I157" s="3">
        <f t="shared" si="9"/>
        <v>32</v>
      </c>
      <c r="J157" s="3">
        <v>76.400000000000006</v>
      </c>
      <c r="K157" s="3">
        <f t="shared" si="10"/>
        <v>22.92</v>
      </c>
      <c r="L157" s="3">
        <f t="shared" si="11"/>
        <v>69.02000000000001</v>
      </c>
      <c r="M157" s="10">
        <v>10</v>
      </c>
    </row>
    <row r="158" spans="1:13" ht="21.75" customHeight="1" x14ac:dyDescent="0.2">
      <c r="A158" s="5" t="s">
        <v>241</v>
      </c>
      <c r="B158" s="5" t="s">
        <v>7</v>
      </c>
      <c r="C158" s="5" t="s">
        <v>41</v>
      </c>
      <c r="D158" s="5" t="s">
        <v>1</v>
      </c>
      <c r="E158" s="9">
        <v>13</v>
      </c>
      <c r="F158" s="3">
        <v>55</v>
      </c>
      <c r="G158" s="3">
        <f t="shared" si="8"/>
        <v>16.5</v>
      </c>
      <c r="H158" s="3">
        <v>84.2</v>
      </c>
      <c r="I158" s="3">
        <f t="shared" si="9"/>
        <v>33.68</v>
      </c>
      <c r="J158" s="3">
        <v>75.900000000000006</v>
      </c>
      <c r="K158" s="3">
        <f t="shared" si="10"/>
        <v>22.77</v>
      </c>
      <c r="L158" s="3">
        <f t="shared" si="11"/>
        <v>72.95</v>
      </c>
      <c r="M158" s="10">
        <v>2</v>
      </c>
    </row>
    <row r="159" spans="1:13" ht="21.75" customHeight="1" x14ac:dyDescent="0.2">
      <c r="A159" s="5" t="s">
        <v>198</v>
      </c>
      <c r="B159" s="5" t="s">
        <v>7</v>
      </c>
      <c r="C159" s="5" t="s">
        <v>41</v>
      </c>
      <c r="D159" s="5" t="s">
        <v>1</v>
      </c>
      <c r="E159" s="9">
        <v>14</v>
      </c>
      <c r="F159" s="3">
        <v>42.5</v>
      </c>
      <c r="G159" s="3">
        <f t="shared" si="8"/>
        <v>12.75</v>
      </c>
      <c r="H159" s="3">
        <v>78.2</v>
      </c>
      <c r="I159" s="3">
        <f t="shared" si="9"/>
        <v>31.28</v>
      </c>
      <c r="J159" s="3">
        <v>68.900000000000006</v>
      </c>
      <c r="K159" s="3">
        <f t="shared" si="10"/>
        <v>20.67</v>
      </c>
      <c r="L159" s="3">
        <f t="shared" si="11"/>
        <v>64.7</v>
      </c>
      <c r="M159" s="10">
        <v>18</v>
      </c>
    </row>
    <row r="160" spans="1:13" ht="21.75" customHeight="1" x14ac:dyDescent="0.2">
      <c r="A160" s="5" t="s">
        <v>250</v>
      </c>
      <c r="B160" s="5" t="s">
        <v>7</v>
      </c>
      <c r="C160" s="5" t="s">
        <v>41</v>
      </c>
      <c r="D160" s="5" t="s">
        <v>1</v>
      </c>
      <c r="E160" s="9">
        <v>15</v>
      </c>
      <c r="F160" s="3">
        <v>52</v>
      </c>
      <c r="G160" s="3">
        <f t="shared" si="8"/>
        <v>15.6</v>
      </c>
      <c r="H160" s="3">
        <v>79</v>
      </c>
      <c r="I160" s="3">
        <f t="shared" si="9"/>
        <v>31.6</v>
      </c>
      <c r="J160" s="3">
        <v>74.900000000000006</v>
      </c>
      <c r="K160" s="3">
        <f t="shared" si="10"/>
        <v>22.470000000000002</v>
      </c>
      <c r="L160" s="3">
        <f t="shared" si="11"/>
        <v>69.67</v>
      </c>
      <c r="M160" s="10">
        <v>6</v>
      </c>
    </row>
    <row r="161" spans="1:13" ht="21.75" customHeight="1" x14ac:dyDescent="0.2">
      <c r="A161" s="5" t="s">
        <v>245</v>
      </c>
      <c r="B161" s="5" t="s">
        <v>7</v>
      </c>
      <c r="C161" s="5" t="s">
        <v>41</v>
      </c>
      <c r="D161" s="5" t="s">
        <v>1</v>
      </c>
      <c r="E161" s="9">
        <v>16</v>
      </c>
      <c r="F161" s="3">
        <v>38.5</v>
      </c>
      <c r="G161" s="3">
        <f t="shared" si="8"/>
        <v>11.549999999999999</v>
      </c>
      <c r="H161" s="3">
        <v>78.8</v>
      </c>
      <c r="I161" s="3">
        <f t="shared" si="9"/>
        <v>31.52</v>
      </c>
      <c r="J161" s="3">
        <v>76.8</v>
      </c>
      <c r="K161" s="3">
        <f t="shared" si="10"/>
        <v>23.04</v>
      </c>
      <c r="L161" s="3">
        <f t="shared" si="11"/>
        <v>66.11</v>
      </c>
      <c r="M161" s="10">
        <v>16</v>
      </c>
    </row>
    <row r="162" spans="1:13" ht="21.75" customHeight="1" x14ac:dyDescent="0.2">
      <c r="A162" s="5" t="s">
        <v>217</v>
      </c>
      <c r="B162" s="5" t="s">
        <v>7</v>
      </c>
      <c r="C162" s="5" t="s">
        <v>41</v>
      </c>
      <c r="D162" s="5" t="s">
        <v>1</v>
      </c>
      <c r="E162" s="9">
        <v>17</v>
      </c>
      <c r="F162" s="3">
        <v>50.5</v>
      </c>
      <c r="G162" s="3">
        <f t="shared" si="8"/>
        <v>15.149999999999999</v>
      </c>
      <c r="H162" s="3">
        <v>84.8</v>
      </c>
      <c r="I162" s="3">
        <f t="shared" si="9"/>
        <v>33.92</v>
      </c>
      <c r="J162" s="3">
        <v>78.900000000000006</v>
      </c>
      <c r="K162" s="3">
        <f t="shared" si="10"/>
        <v>23.67</v>
      </c>
      <c r="L162" s="3">
        <f t="shared" si="11"/>
        <v>72.740000000000009</v>
      </c>
      <c r="M162" s="10">
        <v>3</v>
      </c>
    </row>
    <row r="163" spans="1:13" ht="21.75" customHeight="1" x14ac:dyDescent="0.2">
      <c r="A163" s="5" t="s">
        <v>201</v>
      </c>
      <c r="B163" s="5" t="s">
        <v>7</v>
      </c>
      <c r="C163" s="5" t="s">
        <v>41</v>
      </c>
      <c r="D163" s="5" t="s">
        <v>1</v>
      </c>
      <c r="E163" s="9">
        <v>18</v>
      </c>
      <c r="F163" s="3">
        <v>50.5</v>
      </c>
      <c r="G163" s="3">
        <f t="shared" si="8"/>
        <v>15.149999999999999</v>
      </c>
      <c r="H163" s="3">
        <v>86.2</v>
      </c>
      <c r="I163" s="3">
        <f t="shared" si="9"/>
        <v>34.480000000000004</v>
      </c>
      <c r="J163" s="3">
        <v>86.4</v>
      </c>
      <c r="K163" s="3">
        <f t="shared" si="10"/>
        <v>25.92</v>
      </c>
      <c r="L163" s="3">
        <f t="shared" si="11"/>
        <v>75.550000000000011</v>
      </c>
      <c r="M163" s="10">
        <v>1</v>
      </c>
    </row>
    <row r="164" spans="1:13" ht="21.75" customHeight="1" x14ac:dyDescent="0.2">
      <c r="A164" s="5" t="s">
        <v>211</v>
      </c>
      <c r="B164" s="5" t="s">
        <v>7</v>
      </c>
      <c r="C164" s="5" t="s">
        <v>41</v>
      </c>
      <c r="D164" s="5" t="s">
        <v>1</v>
      </c>
      <c r="E164" s="9">
        <v>19</v>
      </c>
      <c r="F164" s="3">
        <v>47</v>
      </c>
      <c r="G164" s="3">
        <f t="shared" si="8"/>
        <v>14.1</v>
      </c>
      <c r="H164" s="3">
        <v>78</v>
      </c>
      <c r="I164" s="3">
        <f t="shared" si="9"/>
        <v>31.200000000000003</v>
      </c>
      <c r="J164" s="3">
        <v>72.599999999999994</v>
      </c>
      <c r="K164" s="3">
        <f t="shared" si="10"/>
        <v>21.779999999999998</v>
      </c>
      <c r="L164" s="3">
        <f t="shared" si="11"/>
        <v>67.08</v>
      </c>
      <c r="M164" s="10">
        <v>14</v>
      </c>
    </row>
    <row r="165" spans="1:13" ht="21.75" customHeight="1" x14ac:dyDescent="0.2">
      <c r="A165" s="5" t="s">
        <v>229</v>
      </c>
      <c r="B165" s="5" t="s">
        <v>7</v>
      </c>
      <c r="C165" s="5" t="s">
        <v>41</v>
      </c>
      <c r="D165" s="5" t="s">
        <v>1</v>
      </c>
      <c r="E165" s="9">
        <v>20</v>
      </c>
      <c r="F165" s="3">
        <v>33.5</v>
      </c>
      <c r="G165" s="3">
        <f t="shared" si="8"/>
        <v>10.049999999999999</v>
      </c>
      <c r="H165" s="3">
        <v>75.2</v>
      </c>
      <c r="I165" s="3">
        <f t="shared" si="9"/>
        <v>30.080000000000002</v>
      </c>
      <c r="J165" s="3">
        <v>70.599999999999994</v>
      </c>
      <c r="K165" s="3">
        <f t="shared" si="10"/>
        <v>21.179999999999996</v>
      </c>
      <c r="L165" s="3">
        <f t="shared" si="11"/>
        <v>61.31</v>
      </c>
      <c r="M165" s="10">
        <v>20</v>
      </c>
    </row>
    <row r="166" spans="1:13" ht="21.75" customHeight="1" x14ac:dyDescent="0.2">
      <c r="A166" s="5" t="s">
        <v>242</v>
      </c>
      <c r="B166" s="5" t="s">
        <v>8</v>
      </c>
      <c r="C166" s="5" t="s">
        <v>42</v>
      </c>
      <c r="D166" s="5" t="s">
        <v>1</v>
      </c>
      <c r="E166" s="9">
        <v>6</v>
      </c>
      <c r="F166" s="3">
        <v>48.5</v>
      </c>
      <c r="G166" s="3">
        <f t="shared" si="8"/>
        <v>14.549999999999999</v>
      </c>
      <c r="H166" s="3">
        <v>75.2</v>
      </c>
      <c r="I166" s="3">
        <f t="shared" si="9"/>
        <v>30.080000000000002</v>
      </c>
      <c r="J166" s="3">
        <v>68.2</v>
      </c>
      <c r="K166" s="3">
        <f t="shared" si="10"/>
        <v>20.46</v>
      </c>
      <c r="L166" s="3">
        <f t="shared" si="11"/>
        <v>65.09</v>
      </c>
      <c r="M166" s="10">
        <v>9</v>
      </c>
    </row>
    <row r="167" spans="1:13" ht="21.75" customHeight="1" x14ac:dyDescent="0.2">
      <c r="A167" s="5" t="s">
        <v>208</v>
      </c>
      <c r="B167" s="5" t="s">
        <v>8</v>
      </c>
      <c r="C167" s="5" t="s">
        <v>42</v>
      </c>
      <c r="D167" s="5" t="s">
        <v>1</v>
      </c>
      <c r="E167" s="9">
        <v>7</v>
      </c>
      <c r="F167" s="3">
        <v>56</v>
      </c>
      <c r="G167" s="3">
        <f t="shared" si="8"/>
        <v>16.8</v>
      </c>
      <c r="H167" s="3">
        <v>84.6</v>
      </c>
      <c r="I167" s="3">
        <f t="shared" si="9"/>
        <v>33.839999999999996</v>
      </c>
      <c r="J167" s="3">
        <v>79.8</v>
      </c>
      <c r="K167" s="3">
        <f t="shared" si="10"/>
        <v>23.939999999999998</v>
      </c>
      <c r="L167" s="3">
        <f t="shared" si="11"/>
        <v>74.58</v>
      </c>
      <c r="M167" s="10">
        <v>1</v>
      </c>
    </row>
    <row r="168" spans="1:13" ht="21.75" customHeight="1" x14ac:dyDescent="0.2">
      <c r="A168" s="5" t="s">
        <v>185</v>
      </c>
      <c r="B168" s="5" t="s">
        <v>8</v>
      </c>
      <c r="C168" s="5" t="s">
        <v>42</v>
      </c>
      <c r="D168" s="5" t="s">
        <v>1</v>
      </c>
      <c r="E168" s="9">
        <v>8</v>
      </c>
      <c r="F168" s="3">
        <v>54.5</v>
      </c>
      <c r="G168" s="3">
        <f t="shared" si="8"/>
        <v>16.349999999999998</v>
      </c>
      <c r="H168" s="3">
        <v>80.8</v>
      </c>
      <c r="I168" s="3">
        <f t="shared" si="9"/>
        <v>32.32</v>
      </c>
      <c r="J168" s="3">
        <v>74.2</v>
      </c>
      <c r="K168" s="3">
        <f t="shared" si="10"/>
        <v>22.26</v>
      </c>
      <c r="L168" s="3">
        <f t="shared" si="11"/>
        <v>70.930000000000007</v>
      </c>
      <c r="M168" s="10">
        <v>2</v>
      </c>
    </row>
    <row r="169" spans="1:13" ht="21.75" customHeight="1" x14ac:dyDescent="0.2">
      <c r="A169" s="5" t="s">
        <v>237</v>
      </c>
      <c r="B169" s="5" t="s">
        <v>8</v>
      </c>
      <c r="C169" s="5" t="s">
        <v>42</v>
      </c>
      <c r="D169" s="5" t="s">
        <v>1</v>
      </c>
      <c r="E169" s="9">
        <v>9</v>
      </c>
      <c r="F169" s="3">
        <v>49.5</v>
      </c>
      <c r="G169" s="3">
        <f t="shared" si="8"/>
        <v>14.85</v>
      </c>
      <c r="H169" s="3">
        <v>77.8</v>
      </c>
      <c r="I169" s="3">
        <f t="shared" si="9"/>
        <v>31.12</v>
      </c>
      <c r="J169" s="3">
        <v>76.599999999999994</v>
      </c>
      <c r="K169" s="3">
        <f t="shared" si="10"/>
        <v>22.979999999999997</v>
      </c>
      <c r="L169" s="3">
        <f t="shared" si="11"/>
        <v>68.949999999999989</v>
      </c>
      <c r="M169" s="10">
        <v>5</v>
      </c>
    </row>
    <row r="170" spans="1:13" ht="21.75" customHeight="1" x14ac:dyDescent="0.2">
      <c r="A170" s="5" t="s">
        <v>234</v>
      </c>
      <c r="B170" s="5" t="s">
        <v>8</v>
      </c>
      <c r="C170" s="5" t="s">
        <v>42</v>
      </c>
      <c r="D170" s="5" t="s">
        <v>1</v>
      </c>
      <c r="E170" s="9">
        <v>10</v>
      </c>
      <c r="F170" s="3">
        <v>52.5</v>
      </c>
      <c r="G170" s="3">
        <f t="shared" si="8"/>
        <v>15.75</v>
      </c>
      <c r="H170" s="3">
        <v>76.400000000000006</v>
      </c>
      <c r="I170" s="3">
        <f t="shared" si="9"/>
        <v>30.560000000000002</v>
      </c>
      <c r="J170" s="3">
        <v>71.2</v>
      </c>
      <c r="K170" s="3">
        <f t="shared" si="10"/>
        <v>21.36</v>
      </c>
      <c r="L170" s="3">
        <f t="shared" si="11"/>
        <v>67.67</v>
      </c>
      <c r="M170" s="10">
        <v>8</v>
      </c>
    </row>
    <row r="171" spans="1:13" ht="21.75" customHeight="1" x14ac:dyDescent="0.2">
      <c r="A171" s="5" t="s">
        <v>243</v>
      </c>
      <c r="B171" s="5" t="s">
        <v>8</v>
      </c>
      <c r="C171" s="5" t="s">
        <v>42</v>
      </c>
      <c r="D171" s="5" t="s">
        <v>1</v>
      </c>
      <c r="E171" s="9">
        <v>11</v>
      </c>
      <c r="F171" s="3">
        <v>51.5</v>
      </c>
      <c r="G171" s="3">
        <f t="shared" si="8"/>
        <v>15.45</v>
      </c>
      <c r="H171" s="3">
        <v>77.400000000000006</v>
      </c>
      <c r="I171" s="3">
        <f t="shared" si="9"/>
        <v>30.960000000000004</v>
      </c>
      <c r="J171" s="3">
        <v>73.599999999999994</v>
      </c>
      <c r="K171" s="3">
        <f t="shared" si="10"/>
        <v>22.08</v>
      </c>
      <c r="L171" s="3">
        <f t="shared" si="11"/>
        <v>68.490000000000009</v>
      </c>
      <c r="M171" s="10">
        <v>6</v>
      </c>
    </row>
    <row r="172" spans="1:13" ht="21.75" customHeight="1" x14ac:dyDescent="0.2">
      <c r="A172" s="5" t="s">
        <v>228</v>
      </c>
      <c r="B172" s="5" t="s">
        <v>8</v>
      </c>
      <c r="C172" s="5" t="s">
        <v>42</v>
      </c>
      <c r="D172" s="5" t="s">
        <v>1</v>
      </c>
      <c r="E172" s="9">
        <v>12</v>
      </c>
      <c r="F172" s="3">
        <v>49.5</v>
      </c>
      <c r="G172" s="3">
        <f t="shared" si="8"/>
        <v>14.85</v>
      </c>
      <c r="H172" s="3">
        <v>78.400000000000006</v>
      </c>
      <c r="I172" s="3">
        <f t="shared" si="9"/>
        <v>31.360000000000003</v>
      </c>
      <c r="J172" s="3">
        <v>77</v>
      </c>
      <c r="K172" s="3">
        <f t="shared" si="10"/>
        <v>23.099999999999998</v>
      </c>
      <c r="L172" s="3">
        <f t="shared" si="11"/>
        <v>69.31</v>
      </c>
      <c r="M172" s="10">
        <v>4</v>
      </c>
    </row>
    <row r="173" spans="1:13" ht="21.75" customHeight="1" x14ac:dyDescent="0.2">
      <c r="A173" s="5" t="s">
        <v>239</v>
      </c>
      <c r="B173" s="5" t="s">
        <v>8</v>
      </c>
      <c r="C173" s="5" t="s">
        <v>42</v>
      </c>
      <c r="D173" s="5" t="s">
        <v>1</v>
      </c>
      <c r="E173" s="9">
        <v>13</v>
      </c>
      <c r="F173" s="3">
        <v>53.5</v>
      </c>
      <c r="G173" s="3">
        <f t="shared" si="8"/>
        <v>16.05</v>
      </c>
      <c r="H173" s="3">
        <v>78.2</v>
      </c>
      <c r="I173" s="3">
        <f t="shared" si="9"/>
        <v>31.28</v>
      </c>
      <c r="J173" s="3">
        <v>75.599999999999994</v>
      </c>
      <c r="K173" s="3">
        <f t="shared" si="10"/>
        <v>22.679999999999996</v>
      </c>
      <c r="L173" s="3">
        <f t="shared" si="11"/>
        <v>70.009999999999991</v>
      </c>
      <c r="M173" s="10">
        <v>3</v>
      </c>
    </row>
    <row r="174" spans="1:13" ht="21.75" customHeight="1" x14ac:dyDescent="0.2">
      <c r="A174" s="5" t="s">
        <v>257</v>
      </c>
      <c r="B174" s="5" t="s">
        <v>8</v>
      </c>
      <c r="C174" s="5" t="s">
        <v>42</v>
      </c>
      <c r="D174" s="5" t="s">
        <v>1</v>
      </c>
      <c r="E174" s="9">
        <v>14</v>
      </c>
      <c r="F174" s="3">
        <v>48</v>
      </c>
      <c r="G174" s="3">
        <f t="shared" si="8"/>
        <v>14.399999999999999</v>
      </c>
      <c r="H174" s="3">
        <v>76.599999999999994</v>
      </c>
      <c r="I174" s="3">
        <f t="shared" si="9"/>
        <v>30.64</v>
      </c>
      <c r="J174" s="3">
        <v>77.2</v>
      </c>
      <c r="K174" s="3">
        <f t="shared" si="10"/>
        <v>23.16</v>
      </c>
      <c r="L174" s="3">
        <f t="shared" si="11"/>
        <v>68.2</v>
      </c>
      <c r="M174" s="10">
        <v>7</v>
      </c>
    </row>
    <row r="175" spans="1:13" ht="21.75" customHeight="1" x14ac:dyDescent="0.2">
      <c r="A175" s="5" t="s">
        <v>179</v>
      </c>
      <c r="B175" s="5" t="s">
        <v>9</v>
      </c>
      <c r="C175" s="5" t="s">
        <v>65</v>
      </c>
      <c r="D175" s="5" t="s">
        <v>1</v>
      </c>
      <c r="E175" s="9">
        <v>6</v>
      </c>
      <c r="F175" s="3">
        <v>50</v>
      </c>
      <c r="G175" s="3">
        <f t="shared" si="8"/>
        <v>15</v>
      </c>
      <c r="H175" s="3">
        <v>82.4</v>
      </c>
      <c r="I175" s="3">
        <f t="shared" si="9"/>
        <v>32.96</v>
      </c>
      <c r="J175" s="3">
        <v>84.2</v>
      </c>
      <c r="K175" s="3">
        <f t="shared" si="10"/>
        <v>25.26</v>
      </c>
      <c r="L175" s="3">
        <f t="shared" si="11"/>
        <v>73.22</v>
      </c>
      <c r="M175" s="10">
        <v>2</v>
      </c>
    </row>
    <row r="176" spans="1:13" ht="21.75" customHeight="1" x14ac:dyDescent="0.2">
      <c r="A176" s="5" t="s">
        <v>186</v>
      </c>
      <c r="B176" s="5" t="s">
        <v>9</v>
      </c>
      <c r="C176" s="5" t="s">
        <v>65</v>
      </c>
      <c r="D176" s="5" t="s">
        <v>1</v>
      </c>
      <c r="E176" s="9">
        <v>7</v>
      </c>
      <c r="F176" s="3">
        <v>51</v>
      </c>
      <c r="G176" s="3">
        <f t="shared" si="8"/>
        <v>15.299999999999999</v>
      </c>
      <c r="H176" s="3">
        <v>76.2</v>
      </c>
      <c r="I176" s="3">
        <f t="shared" si="9"/>
        <v>30.480000000000004</v>
      </c>
      <c r="J176" s="3">
        <v>69.8</v>
      </c>
      <c r="K176" s="3">
        <f t="shared" si="10"/>
        <v>20.939999999999998</v>
      </c>
      <c r="L176" s="3">
        <f t="shared" si="11"/>
        <v>66.72</v>
      </c>
      <c r="M176" s="10">
        <v>5</v>
      </c>
    </row>
    <row r="177" spans="1:13" ht="21.75" customHeight="1" x14ac:dyDescent="0.2">
      <c r="A177" s="5" t="s">
        <v>209</v>
      </c>
      <c r="B177" s="5" t="s">
        <v>9</v>
      </c>
      <c r="C177" s="5" t="s">
        <v>65</v>
      </c>
      <c r="D177" s="5" t="s">
        <v>1</v>
      </c>
      <c r="E177" s="9">
        <v>8</v>
      </c>
      <c r="F177" s="3">
        <v>52</v>
      </c>
      <c r="G177" s="3">
        <f t="shared" si="8"/>
        <v>15.6</v>
      </c>
      <c r="H177" s="3">
        <v>77</v>
      </c>
      <c r="I177" s="3">
        <f t="shared" si="9"/>
        <v>30.8</v>
      </c>
      <c r="J177" s="3">
        <v>76.400000000000006</v>
      </c>
      <c r="K177" s="3">
        <f t="shared" si="10"/>
        <v>22.92</v>
      </c>
      <c r="L177" s="3">
        <f t="shared" si="11"/>
        <v>69.319999999999993</v>
      </c>
      <c r="M177" s="10">
        <v>3</v>
      </c>
    </row>
    <row r="178" spans="1:13" ht="21.75" customHeight="1" x14ac:dyDescent="0.2">
      <c r="A178" s="5" t="s">
        <v>231</v>
      </c>
      <c r="B178" s="5" t="s">
        <v>9</v>
      </c>
      <c r="C178" s="5" t="s">
        <v>65</v>
      </c>
      <c r="D178" s="5" t="s">
        <v>1</v>
      </c>
      <c r="E178" s="9">
        <v>9</v>
      </c>
      <c r="F178" s="3">
        <v>60</v>
      </c>
      <c r="G178" s="3">
        <f t="shared" si="8"/>
        <v>18</v>
      </c>
      <c r="H178" s="3">
        <v>84.2</v>
      </c>
      <c r="I178" s="3">
        <f t="shared" si="9"/>
        <v>33.68</v>
      </c>
      <c r="J178" s="3">
        <v>74.400000000000006</v>
      </c>
      <c r="K178" s="3">
        <f t="shared" si="10"/>
        <v>22.32</v>
      </c>
      <c r="L178" s="3">
        <f t="shared" si="11"/>
        <v>74</v>
      </c>
      <c r="M178" s="10">
        <v>1</v>
      </c>
    </row>
    <row r="179" spans="1:13" ht="21.75" customHeight="1" x14ac:dyDescent="0.2">
      <c r="A179" s="5" t="s">
        <v>219</v>
      </c>
      <c r="B179" s="5" t="s">
        <v>9</v>
      </c>
      <c r="C179" s="5" t="s">
        <v>65</v>
      </c>
      <c r="D179" s="5" t="s">
        <v>1</v>
      </c>
      <c r="E179" s="9">
        <v>10</v>
      </c>
      <c r="F179" s="3">
        <v>53</v>
      </c>
      <c r="G179" s="3">
        <f t="shared" si="8"/>
        <v>15.899999999999999</v>
      </c>
      <c r="H179" s="3">
        <v>76.8</v>
      </c>
      <c r="I179" s="3">
        <f t="shared" si="9"/>
        <v>30.72</v>
      </c>
      <c r="J179" s="3">
        <v>70.8</v>
      </c>
      <c r="K179" s="3">
        <f t="shared" si="10"/>
        <v>21.24</v>
      </c>
      <c r="L179" s="3">
        <f t="shared" si="11"/>
        <v>67.86</v>
      </c>
      <c r="M179" s="10">
        <v>4</v>
      </c>
    </row>
    <row r="180" spans="1:13" ht="21.75" customHeight="1" x14ac:dyDescent="0.2">
      <c r="A180" s="5" t="s">
        <v>215</v>
      </c>
      <c r="B180" s="5" t="s">
        <v>10</v>
      </c>
      <c r="C180" s="5" t="s">
        <v>99</v>
      </c>
      <c r="D180" s="5" t="s">
        <v>1</v>
      </c>
      <c r="E180" s="9">
        <v>1</v>
      </c>
      <c r="F180" s="3">
        <v>49.5</v>
      </c>
      <c r="G180" s="3">
        <f t="shared" si="8"/>
        <v>14.85</v>
      </c>
      <c r="H180" s="3">
        <v>73.599999999999994</v>
      </c>
      <c r="I180" s="3">
        <f t="shared" si="9"/>
        <v>29.439999999999998</v>
      </c>
      <c r="J180" s="3">
        <v>73.400000000000006</v>
      </c>
      <c r="K180" s="3">
        <f t="shared" si="10"/>
        <v>22.02</v>
      </c>
      <c r="L180" s="3">
        <f t="shared" si="11"/>
        <v>66.31</v>
      </c>
      <c r="M180" s="10">
        <v>5</v>
      </c>
    </row>
    <row r="181" spans="1:13" ht="21.75" customHeight="1" x14ac:dyDescent="0.2">
      <c r="A181" s="5" t="s">
        <v>255</v>
      </c>
      <c r="B181" s="5" t="s">
        <v>10</v>
      </c>
      <c r="C181" s="5" t="s">
        <v>99</v>
      </c>
      <c r="D181" s="5" t="s">
        <v>1</v>
      </c>
      <c r="E181" s="9">
        <v>2</v>
      </c>
      <c r="F181" s="3">
        <v>49</v>
      </c>
      <c r="G181" s="3">
        <f t="shared" si="8"/>
        <v>14.7</v>
      </c>
      <c r="H181" s="3">
        <v>81</v>
      </c>
      <c r="I181" s="3">
        <f t="shared" si="9"/>
        <v>32.4</v>
      </c>
      <c r="J181" s="3">
        <v>86.2</v>
      </c>
      <c r="K181" s="3">
        <f t="shared" si="10"/>
        <v>25.86</v>
      </c>
      <c r="L181" s="3">
        <f t="shared" si="11"/>
        <v>72.959999999999994</v>
      </c>
      <c r="M181" s="10">
        <v>2</v>
      </c>
    </row>
    <row r="182" spans="1:13" ht="21.75" customHeight="1" x14ac:dyDescent="0.2">
      <c r="A182" s="5" t="s">
        <v>258</v>
      </c>
      <c r="B182" s="5" t="s">
        <v>10</v>
      </c>
      <c r="C182" s="5" t="s">
        <v>99</v>
      </c>
      <c r="D182" s="5" t="s">
        <v>1</v>
      </c>
      <c r="E182" s="9">
        <v>3</v>
      </c>
      <c r="F182" s="3">
        <v>58</v>
      </c>
      <c r="G182" s="3">
        <f t="shared" si="8"/>
        <v>17.399999999999999</v>
      </c>
      <c r="H182" s="3">
        <v>76.599999999999994</v>
      </c>
      <c r="I182" s="3">
        <f t="shared" si="9"/>
        <v>30.64</v>
      </c>
      <c r="J182" s="3">
        <v>68.400000000000006</v>
      </c>
      <c r="K182" s="3">
        <f t="shared" si="10"/>
        <v>20.52</v>
      </c>
      <c r="L182" s="3">
        <f t="shared" si="11"/>
        <v>68.56</v>
      </c>
      <c r="M182" s="10">
        <v>4</v>
      </c>
    </row>
    <row r="183" spans="1:13" ht="21.75" customHeight="1" x14ac:dyDescent="0.2">
      <c r="A183" s="5" t="s">
        <v>224</v>
      </c>
      <c r="B183" s="5" t="s">
        <v>10</v>
      </c>
      <c r="C183" s="5" t="s">
        <v>99</v>
      </c>
      <c r="D183" s="5" t="s">
        <v>1</v>
      </c>
      <c r="E183" s="9">
        <v>4</v>
      </c>
      <c r="F183" s="3">
        <v>50.5</v>
      </c>
      <c r="G183" s="3">
        <f t="shared" si="8"/>
        <v>15.149999999999999</v>
      </c>
      <c r="H183" s="3">
        <v>81.8</v>
      </c>
      <c r="I183" s="3">
        <f t="shared" si="9"/>
        <v>32.72</v>
      </c>
      <c r="J183" s="3">
        <v>78.8</v>
      </c>
      <c r="K183" s="3">
        <f t="shared" si="10"/>
        <v>23.639999999999997</v>
      </c>
      <c r="L183" s="3">
        <f t="shared" si="11"/>
        <v>71.509999999999991</v>
      </c>
      <c r="M183" s="10">
        <v>3</v>
      </c>
    </row>
    <row r="184" spans="1:13" ht="21.75" customHeight="1" x14ac:dyDescent="0.2">
      <c r="A184" s="5" t="s">
        <v>235</v>
      </c>
      <c r="B184" s="5" t="s">
        <v>10</v>
      </c>
      <c r="C184" s="5" t="s">
        <v>99</v>
      </c>
      <c r="D184" s="5" t="s">
        <v>1</v>
      </c>
      <c r="E184" s="9">
        <v>5</v>
      </c>
      <c r="F184" s="3">
        <v>55</v>
      </c>
      <c r="G184" s="3">
        <f t="shared" si="8"/>
        <v>16.5</v>
      </c>
      <c r="H184" s="3">
        <v>87.4</v>
      </c>
      <c r="I184" s="3">
        <f t="shared" si="9"/>
        <v>34.96</v>
      </c>
      <c r="J184" s="3">
        <v>87</v>
      </c>
      <c r="K184" s="3">
        <f t="shared" si="10"/>
        <v>26.099999999999998</v>
      </c>
      <c r="L184" s="3">
        <f t="shared" si="11"/>
        <v>77.56</v>
      </c>
      <c r="M184" s="10">
        <v>1</v>
      </c>
    </row>
    <row r="185" spans="1:13" ht="21.75" customHeight="1" x14ac:dyDescent="0.2">
      <c r="A185" s="5" t="s">
        <v>248</v>
      </c>
      <c r="B185" s="5" t="s">
        <v>11</v>
      </c>
      <c r="C185" s="5" t="s">
        <v>64</v>
      </c>
      <c r="D185" s="5" t="s">
        <v>1</v>
      </c>
      <c r="E185" s="9">
        <v>1</v>
      </c>
      <c r="F185" s="3">
        <v>54</v>
      </c>
      <c r="G185" s="3">
        <f t="shared" si="8"/>
        <v>16.2</v>
      </c>
      <c r="H185" s="3">
        <v>78.2</v>
      </c>
      <c r="I185" s="3">
        <f t="shared" si="9"/>
        <v>31.28</v>
      </c>
      <c r="J185" s="3">
        <v>72.8</v>
      </c>
      <c r="K185" s="3">
        <f t="shared" si="10"/>
        <v>21.84</v>
      </c>
      <c r="L185" s="3">
        <f t="shared" si="11"/>
        <v>69.320000000000007</v>
      </c>
      <c r="M185" s="10">
        <v>3</v>
      </c>
    </row>
    <row r="186" spans="1:13" ht="21.75" customHeight="1" x14ac:dyDescent="0.2">
      <c r="A186" s="5" t="s">
        <v>254</v>
      </c>
      <c r="B186" s="5" t="s">
        <v>11</v>
      </c>
      <c r="C186" s="5" t="s">
        <v>64</v>
      </c>
      <c r="D186" s="5" t="s">
        <v>1</v>
      </c>
      <c r="E186" s="9">
        <v>2</v>
      </c>
      <c r="F186" s="3">
        <v>48.5</v>
      </c>
      <c r="G186" s="3">
        <f t="shared" si="8"/>
        <v>14.549999999999999</v>
      </c>
      <c r="H186" s="3">
        <v>77.400000000000006</v>
      </c>
      <c r="I186" s="3">
        <f t="shared" si="9"/>
        <v>30.960000000000004</v>
      </c>
      <c r="J186" s="3">
        <v>73.400000000000006</v>
      </c>
      <c r="K186" s="3">
        <f t="shared" si="10"/>
        <v>22.02</v>
      </c>
      <c r="L186" s="3">
        <f t="shared" si="11"/>
        <v>67.53</v>
      </c>
      <c r="M186" s="10">
        <v>4</v>
      </c>
    </row>
    <row r="187" spans="1:13" ht="21.75" customHeight="1" x14ac:dyDescent="0.2">
      <c r="A187" s="5" t="s">
        <v>232</v>
      </c>
      <c r="B187" s="5" t="s">
        <v>11</v>
      </c>
      <c r="C187" s="5" t="s">
        <v>64</v>
      </c>
      <c r="D187" s="5" t="s">
        <v>1</v>
      </c>
      <c r="E187" s="9">
        <v>3</v>
      </c>
      <c r="F187" s="3">
        <v>48</v>
      </c>
      <c r="G187" s="3">
        <f t="shared" si="8"/>
        <v>14.399999999999999</v>
      </c>
      <c r="H187" s="3">
        <v>84.2</v>
      </c>
      <c r="I187" s="3">
        <f t="shared" si="9"/>
        <v>33.68</v>
      </c>
      <c r="J187" s="3">
        <v>80.2</v>
      </c>
      <c r="K187" s="3">
        <f t="shared" si="10"/>
        <v>24.06</v>
      </c>
      <c r="L187" s="3">
        <f t="shared" si="11"/>
        <v>72.14</v>
      </c>
      <c r="M187" s="10">
        <v>1</v>
      </c>
    </row>
    <row r="188" spans="1:13" ht="21.75" customHeight="1" x14ac:dyDescent="0.2">
      <c r="A188" s="5" t="s">
        <v>182</v>
      </c>
      <c r="B188" s="5" t="s">
        <v>11</v>
      </c>
      <c r="C188" s="5" t="s">
        <v>64</v>
      </c>
      <c r="D188" s="5" t="s">
        <v>1</v>
      </c>
      <c r="E188" s="9">
        <v>4</v>
      </c>
      <c r="F188" s="3">
        <v>46.5</v>
      </c>
      <c r="G188" s="3">
        <f t="shared" si="8"/>
        <v>13.95</v>
      </c>
      <c r="H188" s="3">
        <v>76.400000000000006</v>
      </c>
      <c r="I188" s="3">
        <f t="shared" si="9"/>
        <v>30.560000000000002</v>
      </c>
      <c r="J188" s="3">
        <v>72.400000000000006</v>
      </c>
      <c r="K188" s="3">
        <f t="shared" si="10"/>
        <v>21.720000000000002</v>
      </c>
      <c r="L188" s="3">
        <f t="shared" si="11"/>
        <v>66.23</v>
      </c>
      <c r="M188" s="10">
        <v>5</v>
      </c>
    </row>
    <row r="189" spans="1:13" ht="21.75" customHeight="1" x14ac:dyDescent="0.2">
      <c r="A189" s="5" t="s">
        <v>244</v>
      </c>
      <c r="B189" s="5" t="s">
        <v>11</v>
      </c>
      <c r="C189" s="5" t="s">
        <v>64</v>
      </c>
      <c r="D189" s="5" t="s">
        <v>1</v>
      </c>
      <c r="E189" s="9">
        <v>5</v>
      </c>
      <c r="F189" s="3">
        <v>54.5</v>
      </c>
      <c r="G189" s="3">
        <f t="shared" si="8"/>
        <v>16.349999999999998</v>
      </c>
      <c r="H189" s="3">
        <v>78.2</v>
      </c>
      <c r="I189" s="3">
        <f t="shared" si="9"/>
        <v>31.28</v>
      </c>
      <c r="J189" s="3">
        <v>76.400000000000006</v>
      </c>
      <c r="K189" s="3">
        <f t="shared" si="10"/>
        <v>22.92</v>
      </c>
      <c r="L189" s="3">
        <f t="shared" si="11"/>
        <v>70.55</v>
      </c>
      <c r="M189" s="10">
        <v>2</v>
      </c>
    </row>
    <row r="190" spans="1:13" ht="21.75" customHeight="1" x14ac:dyDescent="0.2">
      <c r="A190" s="5" t="s">
        <v>246</v>
      </c>
      <c r="B190" s="5" t="s">
        <v>12</v>
      </c>
      <c r="C190" s="5" t="s">
        <v>27</v>
      </c>
      <c r="D190" s="5" t="s">
        <v>1</v>
      </c>
      <c r="E190" s="9">
        <v>1</v>
      </c>
      <c r="F190" s="3">
        <v>49.5</v>
      </c>
      <c r="G190" s="3">
        <f t="shared" si="8"/>
        <v>14.85</v>
      </c>
      <c r="H190" s="3">
        <v>82.4</v>
      </c>
      <c r="I190" s="3">
        <f t="shared" si="9"/>
        <v>32.96</v>
      </c>
      <c r="J190" s="3">
        <v>82.6</v>
      </c>
      <c r="K190" s="3">
        <f t="shared" si="10"/>
        <v>24.779999999999998</v>
      </c>
      <c r="L190" s="3">
        <f t="shared" si="11"/>
        <v>72.59</v>
      </c>
      <c r="M190" s="10">
        <v>1</v>
      </c>
    </row>
    <row r="191" spans="1:13" ht="21.75" customHeight="1" x14ac:dyDescent="0.2">
      <c r="A191" s="5" t="s">
        <v>221</v>
      </c>
      <c r="B191" s="5" t="s">
        <v>12</v>
      </c>
      <c r="C191" s="5" t="s">
        <v>27</v>
      </c>
      <c r="D191" s="5" t="s">
        <v>1</v>
      </c>
      <c r="E191" s="9">
        <v>2</v>
      </c>
      <c r="F191" s="3">
        <v>54</v>
      </c>
      <c r="G191" s="3">
        <f t="shared" si="8"/>
        <v>16.2</v>
      </c>
      <c r="H191" s="3">
        <v>77</v>
      </c>
      <c r="I191" s="3">
        <f t="shared" si="9"/>
        <v>30.8</v>
      </c>
      <c r="J191" s="3">
        <v>76</v>
      </c>
      <c r="K191" s="3">
        <f t="shared" si="10"/>
        <v>22.8</v>
      </c>
      <c r="L191" s="3">
        <f t="shared" si="11"/>
        <v>69.8</v>
      </c>
      <c r="M191" s="10">
        <v>2</v>
      </c>
    </row>
    <row r="192" spans="1:13" ht="21.75" customHeight="1" x14ac:dyDescent="0.2">
      <c r="A192" s="5" t="s">
        <v>189</v>
      </c>
      <c r="B192" s="5" t="s">
        <v>12</v>
      </c>
      <c r="C192" s="5" t="s">
        <v>27</v>
      </c>
      <c r="D192" s="5" t="s">
        <v>1</v>
      </c>
      <c r="E192" s="9">
        <v>3</v>
      </c>
      <c r="F192" s="3">
        <v>46</v>
      </c>
      <c r="G192" s="3">
        <f t="shared" si="8"/>
        <v>13.799999999999999</v>
      </c>
      <c r="H192" s="3">
        <v>80.8</v>
      </c>
      <c r="I192" s="3">
        <f t="shared" si="9"/>
        <v>32.32</v>
      </c>
      <c r="J192" s="3">
        <v>74.2</v>
      </c>
      <c r="K192" s="3">
        <f t="shared" si="10"/>
        <v>22.26</v>
      </c>
      <c r="L192" s="3">
        <f t="shared" si="11"/>
        <v>68.38</v>
      </c>
      <c r="M192" s="10">
        <v>3</v>
      </c>
    </row>
    <row r="193" spans="1:13" ht="21.75" customHeight="1" x14ac:dyDescent="0.2">
      <c r="A193" s="5" t="s">
        <v>200</v>
      </c>
      <c r="B193" s="5" t="s">
        <v>13</v>
      </c>
      <c r="C193" s="5" t="s">
        <v>56</v>
      </c>
      <c r="D193" s="5" t="s">
        <v>1</v>
      </c>
      <c r="E193" s="9">
        <v>4</v>
      </c>
      <c r="F193" s="3">
        <v>45</v>
      </c>
      <c r="G193" s="3">
        <f t="shared" si="8"/>
        <v>13.5</v>
      </c>
      <c r="H193" s="3">
        <v>79.599999999999994</v>
      </c>
      <c r="I193" s="3">
        <f t="shared" si="9"/>
        <v>31.84</v>
      </c>
      <c r="J193" s="3">
        <v>77.599999999999994</v>
      </c>
      <c r="K193" s="3">
        <f t="shared" si="10"/>
        <v>23.279999999999998</v>
      </c>
      <c r="L193" s="3">
        <f t="shared" si="11"/>
        <v>68.62</v>
      </c>
      <c r="M193" s="10">
        <v>2</v>
      </c>
    </row>
    <row r="194" spans="1:13" ht="21.75" customHeight="1" x14ac:dyDescent="0.2">
      <c r="A194" s="5" t="s">
        <v>202</v>
      </c>
      <c r="B194" s="5" t="s">
        <v>13</v>
      </c>
      <c r="C194" s="5" t="s">
        <v>56</v>
      </c>
      <c r="D194" s="5" t="s">
        <v>1</v>
      </c>
      <c r="E194" s="9">
        <v>5</v>
      </c>
      <c r="F194" s="3">
        <v>39</v>
      </c>
      <c r="G194" s="3">
        <f t="shared" si="8"/>
        <v>11.7</v>
      </c>
      <c r="H194" s="3">
        <v>82.6</v>
      </c>
      <c r="I194" s="3">
        <f t="shared" si="9"/>
        <v>33.04</v>
      </c>
      <c r="J194" s="3">
        <v>85.2</v>
      </c>
      <c r="K194" s="3">
        <f t="shared" si="10"/>
        <v>25.56</v>
      </c>
      <c r="L194" s="3">
        <f t="shared" si="11"/>
        <v>70.3</v>
      </c>
      <c r="M194" s="10">
        <v>1</v>
      </c>
    </row>
    <row r="195" spans="1:13" ht="21.75" customHeight="1" x14ac:dyDescent="0.2">
      <c r="A195" s="5" t="s">
        <v>192</v>
      </c>
      <c r="B195" s="5" t="s">
        <v>13</v>
      </c>
      <c r="C195" s="5" t="s">
        <v>56</v>
      </c>
      <c r="D195" s="5" t="s">
        <v>1</v>
      </c>
      <c r="E195" s="9">
        <v>6</v>
      </c>
      <c r="F195" s="3">
        <v>39.5</v>
      </c>
      <c r="G195" s="3">
        <f t="shared" si="8"/>
        <v>11.85</v>
      </c>
      <c r="H195" s="3">
        <v>76</v>
      </c>
      <c r="I195" s="3">
        <f t="shared" si="9"/>
        <v>30.400000000000002</v>
      </c>
      <c r="J195" s="3">
        <v>74.599999999999994</v>
      </c>
      <c r="K195" s="3">
        <f t="shared" si="10"/>
        <v>22.38</v>
      </c>
      <c r="L195" s="3">
        <f t="shared" si="11"/>
        <v>64.63</v>
      </c>
      <c r="M195" s="10">
        <v>3</v>
      </c>
    </row>
    <row r="196" spans="1:13" ht="21.75" customHeight="1" x14ac:dyDescent="0.2">
      <c r="A196" s="5" t="s">
        <v>253</v>
      </c>
      <c r="B196" s="5" t="s">
        <v>14</v>
      </c>
      <c r="C196" s="5" t="s">
        <v>34</v>
      </c>
      <c r="D196" s="5" t="s">
        <v>15</v>
      </c>
      <c r="E196" s="9">
        <v>1</v>
      </c>
      <c r="F196" s="3">
        <v>55.5</v>
      </c>
      <c r="G196" s="3">
        <f t="shared" ref="G196:G259" si="12">F196*0.3</f>
        <v>16.649999999999999</v>
      </c>
      <c r="H196" s="3">
        <v>76.2</v>
      </c>
      <c r="I196" s="3">
        <f t="shared" ref="I196:I259" si="13">H196*0.4</f>
        <v>30.480000000000004</v>
      </c>
      <c r="J196" s="3">
        <v>79.599999999999994</v>
      </c>
      <c r="K196" s="3">
        <f t="shared" ref="K196:K259" si="14">J196*0.3</f>
        <v>23.88</v>
      </c>
      <c r="L196" s="3">
        <f t="shared" ref="L196:L259" si="15">G196+I196+K196</f>
        <v>71.010000000000005</v>
      </c>
      <c r="M196" s="10">
        <v>8</v>
      </c>
    </row>
    <row r="197" spans="1:13" ht="21.75" customHeight="1" x14ac:dyDescent="0.2">
      <c r="A197" s="5" t="s">
        <v>197</v>
      </c>
      <c r="B197" s="5" t="s">
        <v>14</v>
      </c>
      <c r="C197" s="5" t="s">
        <v>34</v>
      </c>
      <c r="D197" s="5" t="s">
        <v>15</v>
      </c>
      <c r="E197" s="9">
        <v>2</v>
      </c>
      <c r="F197" s="3">
        <v>49.5</v>
      </c>
      <c r="G197" s="3">
        <f t="shared" si="12"/>
        <v>14.85</v>
      </c>
      <c r="H197" s="3">
        <v>86.2</v>
      </c>
      <c r="I197" s="3">
        <f t="shared" si="13"/>
        <v>34.480000000000004</v>
      </c>
      <c r="J197" s="3">
        <v>79.599999999999994</v>
      </c>
      <c r="K197" s="3">
        <f t="shared" si="14"/>
        <v>23.88</v>
      </c>
      <c r="L197" s="3">
        <f t="shared" si="15"/>
        <v>73.210000000000008</v>
      </c>
      <c r="M197" s="10">
        <v>2</v>
      </c>
    </row>
    <row r="198" spans="1:13" ht="21.75" customHeight="1" x14ac:dyDescent="0.2">
      <c r="A198" s="5" t="s">
        <v>199</v>
      </c>
      <c r="B198" s="5" t="s">
        <v>14</v>
      </c>
      <c r="C198" s="5" t="s">
        <v>34</v>
      </c>
      <c r="D198" s="5" t="s">
        <v>15</v>
      </c>
      <c r="E198" s="9">
        <v>3</v>
      </c>
      <c r="F198" s="3">
        <v>56.5</v>
      </c>
      <c r="G198" s="3">
        <f t="shared" si="12"/>
        <v>16.95</v>
      </c>
      <c r="H198" s="3">
        <v>71</v>
      </c>
      <c r="I198" s="3">
        <f t="shared" si="13"/>
        <v>28.400000000000002</v>
      </c>
      <c r="J198" s="3">
        <v>75</v>
      </c>
      <c r="K198" s="3">
        <f t="shared" si="14"/>
        <v>22.5</v>
      </c>
      <c r="L198" s="3">
        <f t="shared" si="15"/>
        <v>67.849999999999994</v>
      </c>
      <c r="M198" s="10">
        <v>16</v>
      </c>
    </row>
    <row r="199" spans="1:13" ht="21.75" customHeight="1" x14ac:dyDescent="0.2">
      <c r="A199" s="5" t="s">
        <v>216</v>
      </c>
      <c r="B199" s="5" t="s">
        <v>14</v>
      </c>
      <c r="C199" s="5" t="s">
        <v>34</v>
      </c>
      <c r="D199" s="5" t="s">
        <v>15</v>
      </c>
      <c r="E199" s="9">
        <v>4</v>
      </c>
      <c r="F199" s="3">
        <v>46</v>
      </c>
      <c r="G199" s="3">
        <f t="shared" si="12"/>
        <v>13.799999999999999</v>
      </c>
      <c r="H199" s="3">
        <v>73.400000000000006</v>
      </c>
      <c r="I199" s="3">
        <f t="shared" si="13"/>
        <v>29.360000000000003</v>
      </c>
      <c r="J199" s="3">
        <v>74.400000000000006</v>
      </c>
      <c r="K199" s="3">
        <f t="shared" si="14"/>
        <v>22.32</v>
      </c>
      <c r="L199" s="3">
        <f t="shared" si="15"/>
        <v>65.48</v>
      </c>
      <c r="M199" s="10">
        <v>21</v>
      </c>
    </row>
    <row r="200" spans="1:13" ht="21.75" customHeight="1" x14ac:dyDescent="0.2">
      <c r="A200" s="5" t="s">
        <v>193</v>
      </c>
      <c r="B200" s="5" t="s">
        <v>14</v>
      </c>
      <c r="C200" s="5" t="s">
        <v>34</v>
      </c>
      <c r="D200" s="5" t="s">
        <v>15</v>
      </c>
      <c r="E200" s="9">
        <v>5</v>
      </c>
      <c r="F200" s="3">
        <v>51.5</v>
      </c>
      <c r="G200" s="3">
        <f t="shared" si="12"/>
        <v>15.45</v>
      </c>
      <c r="H200" s="3">
        <v>87.2</v>
      </c>
      <c r="I200" s="3">
        <f t="shared" si="13"/>
        <v>34.880000000000003</v>
      </c>
      <c r="J200" s="3">
        <v>84.6</v>
      </c>
      <c r="K200" s="3">
        <f t="shared" si="14"/>
        <v>25.38</v>
      </c>
      <c r="L200" s="3">
        <f t="shared" si="15"/>
        <v>75.709999999999994</v>
      </c>
      <c r="M200" s="10">
        <v>1</v>
      </c>
    </row>
    <row r="201" spans="1:13" ht="21.75" customHeight="1" x14ac:dyDescent="0.2">
      <c r="A201" s="5" t="s">
        <v>204</v>
      </c>
      <c r="B201" s="5" t="s">
        <v>14</v>
      </c>
      <c r="C201" s="5" t="s">
        <v>34</v>
      </c>
      <c r="D201" s="5" t="s">
        <v>15</v>
      </c>
      <c r="E201" s="9">
        <v>6</v>
      </c>
      <c r="F201" s="3">
        <v>48</v>
      </c>
      <c r="G201" s="3">
        <f t="shared" si="12"/>
        <v>14.399999999999999</v>
      </c>
      <c r="H201" s="3">
        <v>66.599999999999994</v>
      </c>
      <c r="I201" s="3">
        <f t="shared" si="13"/>
        <v>26.64</v>
      </c>
      <c r="J201" s="3">
        <v>72</v>
      </c>
      <c r="K201" s="3">
        <f t="shared" si="14"/>
        <v>21.599999999999998</v>
      </c>
      <c r="L201" s="3">
        <f t="shared" si="15"/>
        <v>62.64</v>
      </c>
      <c r="M201" s="10">
        <v>23</v>
      </c>
    </row>
    <row r="202" spans="1:13" ht="21.75" customHeight="1" x14ac:dyDescent="0.2">
      <c r="A202" s="5" t="s">
        <v>249</v>
      </c>
      <c r="B202" s="5" t="s">
        <v>14</v>
      </c>
      <c r="C202" s="5" t="s">
        <v>34</v>
      </c>
      <c r="D202" s="5" t="s">
        <v>15</v>
      </c>
      <c r="E202" s="9">
        <v>7</v>
      </c>
      <c r="F202" s="3">
        <v>48</v>
      </c>
      <c r="G202" s="3">
        <f t="shared" si="12"/>
        <v>14.399999999999999</v>
      </c>
      <c r="H202" s="3">
        <v>85.6</v>
      </c>
      <c r="I202" s="3">
        <f t="shared" si="13"/>
        <v>34.24</v>
      </c>
      <c r="J202" s="3">
        <v>75.599999999999994</v>
      </c>
      <c r="K202" s="3">
        <f t="shared" si="14"/>
        <v>22.679999999999996</v>
      </c>
      <c r="L202" s="3">
        <f t="shared" si="15"/>
        <v>71.319999999999993</v>
      </c>
      <c r="M202" s="10">
        <v>7</v>
      </c>
    </row>
    <row r="203" spans="1:13" ht="21.75" customHeight="1" x14ac:dyDescent="0.2">
      <c r="A203" s="5" t="s">
        <v>190</v>
      </c>
      <c r="B203" s="5" t="s">
        <v>14</v>
      </c>
      <c r="C203" s="5" t="s">
        <v>34</v>
      </c>
      <c r="D203" s="5" t="s">
        <v>15</v>
      </c>
      <c r="E203" s="9">
        <v>8</v>
      </c>
      <c r="F203" s="3">
        <v>50</v>
      </c>
      <c r="G203" s="3">
        <f t="shared" si="12"/>
        <v>15</v>
      </c>
      <c r="H203" s="3">
        <v>75</v>
      </c>
      <c r="I203" s="3">
        <f t="shared" si="13"/>
        <v>30</v>
      </c>
      <c r="J203" s="3">
        <v>76.2</v>
      </c>
      <c r="K203" s="3">
        <f t="shared" si="14"/>
        <v>22.86</v>
      </c>
      <c r="L203" s="3">
        <f t="shared" si="15"/>
        <v>67.86</v>
      </c>
      <c r="M203" s="10">
        <v>15</v>
      </c>
    </row>
    <row r="204" spans="1:13" ht="21.75" customHeight="1" x14ac:dyDescent="0.2">
      <c r="A204" s="5" t="s">
        <v>214</v>
      </c>
      <c r="B204" s="5" t="s">
        <v>14</v>
      </c>
      <c r="C204" s="5" t="s">
        <v>34</v>
      </c>
      <c r="D204" s="5" t="s">
        <v>15</v>
      </c>
      <c r="E204" s="9">
        <v>9</v>
      </c>
      <c r="F204" s="3">
        <v>51.5</v>
      </c>
      <c r="G204" s="3">
        <f t="shared" si="12"/>
        <v>15.45</v>
      </c>
      <c r="H204" s="3">
        <v>75.2</v>
      </c>
      <c r="I204" s="3">
        <f t="shared" si="13"/>
        <v>30.080000000000002</v>
      </c>
      <c r="J204" s="3">
        <v>72</v>
      </c>
      <c r="K204" s="3">
        <f t="shared" si="14"/>
        <v>21.599999999999998</v>
      </c>
      <c r="L204" s="3">
        <f t="shared" si="15"/>
        <v>67.13</v>
      </c>
      <c r="M204" s="10">
        <v>19</v>
      </c>
    </row>
    <row r="205" spans="1:13" ht="21.75" customHeight="1" x14ac:dyDescent="0.2">
      <c r="A205" s="5" t="s">
        <v>233</v>
      </c>
      <c r="B205" s="5" t="s">
        <v>14</v>
      </c>
      <c r="C205" s="5" t="s">
        <v>34</v>
      </c>
      <c r="D205" s="5" t="s">
        <v>15</v>
      </c>
      <c r="E205" s="9">
        <v>10</v>
      </c>
      <c r="F205" s="3">
        <v>53</v>
      </c>
      <c r="G205" s="3">
        <f t="shared" si="12"/>
        <v>15.899999999999999</v>
      </c>
      <c r="H205" s="3">
        <v>75</v>
      </c>
      <c r="I205" s="3">
        <f t="shared" si="13"/>
        <v>30</v>
      </c>
      <c r="J205" s="3">
        <v>75</v>
      </c>
      <c r="K205" s="3">
        <f t="shared" si="14"/>
        <v>22.5</v>
      </c>
      <c r="L205" s="3">
        <f t="shared" si="15"/>
        <v>68.400000000000006</v>
      </c>
      <c r="M205" s="10">
        <v>14</v>
      </c>
    </row>
    <row r="206" spans="1:13" ht="21.75" customHeight="1" x14ac:dyDescent="0.2">
      <c r="A206" s="5" t="s">
        <v>212</v>
      </c>
      <c r="B206" s="5" t="s">
        <v>14</v>
      </c>
      <c r="C206" s="5" t="s">
        <v>34</v>
      </c>
      <c r="D206" s="5" t="s">
        <v>15</v>
      </c>
      <c r="E206" s="9">
        <v>11</v>
      </c>
      <c r="F206" s="3">
        <v>49.5</v>
      </c>
      <c r="G206" s="3">
        <f t="shared" si="12"/>
        <v>14.85</v>
      </c>
      <c r="H206" s="3">
        <v>80.599999999999994</v>
      </c>
      <c r="I206" s="3">
        <f t="shared" si="13"/>
        <v>32.24</v>
      </c>
      <c r="J206" s="3">
        <v>79</v>
      </c>
      <c r="K206" s="3">
        <f t="shared" si="14"/>
        <v>23.7</v>
      </c>
      <c r="L206" s="3">
        <f t="shared" si="15"/>
        <v>70.790000000000006</v>
      </c>
      <c r="M206" s="10">
        <v>9</v>
      </c>
    </row>
    <row r="207" spans="1:13" ht="21.75" customHeight="1" x14ac:dyDescent="0.2">
      <c r="A207" s="5" t="s">
        <v>238</v>
      </c>
      <c r="B207" s="5" t="s">
        <v>14</v>
      </c>
      <c r="C207" s="5" t="s">
        <v>34</v>
      </c>
      <c r="D207" s="5" t="s">
        <v>15</v>
      </c>
      <c r="E207" s="9">
        <v>12</v>
      </c>
      <c r="F207" s="3">
        <v>46.5</v>
      </c>
      <c r="G207" s="3">
        <f t="shared" si="12"/>
        <v>13.95</v>
      </c>
      <c r="H207" s="3">
        <v>73.400000000000006</v>
      </c>
      <c r="I207" s="3">
        <f t="shared" si="13"/>
        <v>29.360000000000003</v>
      </c>
      <c r="J207" s="3">
        <v>67.400000000000006</v>
      </c>
      <c r="K207" s="3">
        <f t="shared" si="14"/>
        <v>20.220000000000002</v>
      </c>
      <c r="L207" s="3">
        <f t="shared" si="15"/>
        <v>63.53</v>
      </c>
      <c r="M207" s="10">
        <v>22</v>
      </c>
    </row>
    <row r="208" spans="1:13" ht="21.75" customHeight="1" x14ac:dyDescent="0.2">
      <c r="A208" s="5" t="s">
        <v>206</v>
      </c>
      <c r="B208" s="5" t="s">
        <v>14</v>
      </c>
      <c r="C208" s="5" t="s">
        <v>34</v>
      </c>
      <c r="D208" s="5" t="s">
        <v>15</v>
      </c>
      <c r="E208" s="9">
        <v>13</v>
      </c>
      <c r="F208" s="3">
        <v>52</v>
      </c>
      <c r="G208" s="3">
        <f t="shared" si="12"/>
        <v>15.6</v>
      </c>
      <c r="H208" s="3">
        <v>82.8</v>
      </c>
      <c r="I208" s="3">
        <f t="shared" si="13"/>
        <v>33.119999999999997</v>
      </c>
      <c r="J208" s="3">
        <v>79.599999999999994</v>
      </c>
      <c r="K208" s="3">
        <f t="shared" si="14"/>
        <v>23.88</v>
      </c>
      <c r="L208" s="3">
        <f t="shared" si="15"/>
        <v>72.599999999999994</v>
      </c>
      <c r="M208" s="10">
        <v>4</v>
      </c>
    </row>
    <row r="209" spans="1:13" ht="21.75" customHeight="1" x14ac:dyDescent="0.2">
      <c r="A209" s="5" t="s">
        <v>183</v>
      </c>
      <c r="B209" s="5" t="s">
        <v>14</v>
      </c>
      <c r="C209" s="5" t="s">
        <v>34</v>
      </c>
      <c r="D209" s="5" t="s">
        <v>15</v>
      </c>
      <c r="E209" s="9">
        <v>14</v>
      </c>
      <c r="F209" s="3">
        <v>53</v>
      </c>
      <c r="G209" s="3">
        <f t="shared" si="12"/>
        <v>15.899999999999999</v>
      </c>
      <c r="H209" s="3">
        <v>77.400000000000006</v>
      </c>
      <c r="I209" s="3">
        <f t="shared" si="13"/>
        <v>30.960000000000004</v>
      </c>
      <c r="J209" s="3">
        <v>74.400000000000006</v>
      </c>
      <c r="K209" s="3">
        <f t="shared" si="14"/>
        <v>22.32</v>
      </c>
      <c r="L209" s="3">
        <f t="shared" si="15"/>
        <v>69.180000000000007</v>
      </c>
      <c r="M209" s="10">
        <v>12</v>
      </c>
    </row>
    <row r="210" spans="1:13" ht="21.75" customHeight="1" x14ac:dyDescent="0.2">
      <c r="A210" s="5" t="s">
        <v>236</v>
      </c>
      <c r="B210" s="5" t="s">
        <v>14</v>
      </c>
      <c r="C210" s="5" t="s">
        <v>34</v>
      </c>
      <c r="D210" s="5" t="s">
        <v>15</v>
      </c>
      <c r="E210" s="9">
        <v>15</v>
      </c>
      <c r="F210" s="3">
        <v>51.5</v>
      </c>
      <c r="G210" s="3">
        <f t="shared" si="12"/>
        <v>15.45</v>
      </c>
      <c r="H210" s="3">
        <v>78.2</v>
      </c>
      <c r="I210" s="3">
        <f t="shared" si="13"/>
        <v>31.28</v>
      </c>
      <c r="J210" s="3">
        <v>66.599999999999994</v>
      </c>
      <c r="K210" s="3">
        <f t="shared" si="14"/>
        <v>19.979999999999997</v>
      </c>
      <c r="L210" s="3">
        <f t="shared" si="15"/>
        <v>66.710000000000008</v>
      </c>
      <c r="M210" s="10">
        <v>20</v>
      </c>
    </row>
    <row r="211" spans="1:13" ht="21.75" customHeight="1" x14ac:dyDescent="0.2">
      <c r="A211" s="5" t="s">
        <v>191</v>
      </c>
      <c r="B211" s="5" t="s">
        <v>14</v>
      </c>
      <c r="C211" s="5" t="s">
        <v>34</v>
      </c>
      <c r="D211" s="5" t="s">
        <v>15</v>
      </c>
      <c r="E211" s="9">
        <v>16</v>
      </c>
      <c r="F211" s="3">
        <v>47.5</v>
      </c>
      <c r="G211" s="3">
        <f t="shared" si="12"/>
        <v>14.25</v>
      </c>
      <c r="H211" s="3">
        <v>76.400000000000006</v>
      </c>
      <c r="I211" s="3">
        <f t="shared" si="13"/>
        <v>30.560000000000002</v>
      </c>
      <c r="J211" s="3">
        <v>76.599999999999994</v>
      </c>
      <c r="K211" s="3">
        <f t="shared" si="14"/>
        <v>22.979999999999997</v>
      </c>
      <c r="L211" s="3">
        <f t="shared" si="15"/>
        <v>67.789999999999992</v>
      </c>
      <c r="M211" s="10">
        <v>17</v>
      </c>
    </row>
    <row r="212" spans="1:13" ht="21.75" customHeight="1" x14ac:dyDescent="0.2">
      <c r="A212" s="5" t="s">
        <v>220</v>
      </c>
      <c r="B212" s="5" t="s">
        <v>14</v>
      </c>
      <c r="C212" s="5" t="s">
        <v>34</v>
      </c>
      <c r="D212" s="5" t="s">
        <v>15</v>
      </c>
      <c r="E212" s="9">
        <v>17</v>
      </c>
      <c r="F212" s="3">
        <v>52.5</v>
      </c>
      <c r="G212" s="3">
        <f t="shared" si="12"/>
        <v>15.75</v>
      </c>
      <c r="H212" s="3">
        <v>82.8</v>
      </c>
      <c r="I212" s="3">
        <f t="shared" si="13"/>
        <v>33.119999999999997</v>
      </c>
      <c r="J212" s="3">
        <v>80.599999999999994</v>
      </c>
      <c r="K212" s="3">
        <f t="shared" si="14"/>
        <v>24.179999999999996</v>
      </c>
      <c r="L212" s="3">
        <f t="shared" si="15"/>
        <v>73.05</v>
      </c>
      <c r="M212" s="10">
        <v>3</v>
      </c>
    </row>
    <row r="213" spans="1:13" ht="21.75" customHeight="1" x14ac:dyDescent="0.2">
      <c r="A213" s="5" t="s">
        <v>187</v>
      </c>
      <c r="B213" s="5" t="s">
        <v>14</v>
      </c>
      <c r="C213" s="5" t="s">
        <v>34</v>
      </c>
      <c r="D213" s="5" t="s">
        <v>15</v>
      </c>
      <c r="E213" s="9">
        <v>18</v>
      </c>
      <c r="F213" s="3">
        <v>54</v>
      </c>
      <c r="G213" s="3">
        <f t="shared" si="12"/>
        <v>16.2</v>
      </c>
      <c r="H213" s="3">
        <v>78</v>
      </c>
      <c r="I213" s="3">
        <f t="shared" si="13"/>
        <v>31.200000000000003</v>
      </c>
      <c r="J213" s="3">
        <v>80.2</v>
      </c>
      <c r="K213" s="3">
        <f t="shared" si="14"/>
        <v>24.06</v>
      </c>
      <c r="L213" s="3">
        <f t="shared" si="15"/>
        <v>71.460000000000008</v>
      </c>
      <c r="M213" s="10">
        <v>6</v>
      </c>
    </row>
    <row r="214" spans="1:13" ht="21.75" customHeight="1" x14ac:dyDescent="0.2">
      <c r="A214" s="5" t="s">
        <v>256</v>
      </c>
      <c r="B214" s="5" t="s">
        <v>14</v>
      </c>
      <c r="C214" s="5" t="s">
        <v>34</v>
      </c>
      <c r="D214" s="5" t="s">
        <v>15</v>
      </c>
      <c r="E214" s="9">
        <v>19</v>
      </c>
      <c r="F214" s="3">
        <v>49</v>
      </c>
      <c r="G214" s="3">
        <f t="shared" si="12"/>
        <v>14.7</v>
      </c>
      <c r="H214" s="3">
        <v>85.4</v>
      </c>
      <c r="I214" s="3">
        <f t="shared" si="13"/>
        <v>34.160000000000004</v>
      </c>
      <c r="J214" s="3">
        <v>77.8</v>
      </c>
      <c r="K214" s="3">
        <f t="shared" si="14"/>
        <v>23.34</v>
      </c>
      <c r="L214" s="3">
        <f t="shared" si="15"/>
        <v>72.2</v>
      </c>
      <c r="M214" s="10">
        <v>5</v>
      </c>
    </row>
    <row r="215" spans="1:13" ht="21.75" customHeight="1" x14ac:dyDescent="0.2">
      <c r="A215" s="5" t="s">
        <v>203</v>
      </c>
      <c r="B215" s="5" t="s">
        <v>14</v>
      </c>
      <c r="C215" s="5" t="s">
        <v>34</v>
      </c>
      <c r="D215" s="5" t="s">
        <v>15</v>
      </c>
      <c r="E215" s="9">
        <v>20</v>
      </c>
      <c r="F215" s="3">
        <v>54.5</v>
      </c>
      <c r="G215" s="3">
        <f t="shared" si="12"/>
        <v>16.349999999999998</v>
      </c>
      <c r="H215" s="3">
        <v>74.400000000000006</v>
      </c>
      <c r="I215" s="3">
        <f t="shared" si="13"/>
        <v>29.760000000000005</v>
      </c>
      <c r="J215" s="3">
        <v>74.400000000000006</v>
      </c>
      <c r="K215" s="3">
        <f t="shared" si="14"/>
        <v>22.32</v>
      </c>
      <c r="L215" s="3">
        <f t="shared" si="15"/>
        <v>68.430000000000007</v>
      </c>
      <c r="M215" s="10">
        <v>13</v>
      </c>
    </row>
    <row r="216" spans="1:13" ht="21.75" customHeight="1" x14ac:dyDescent="0.2">
      <c r="A216" s="5" t="s">
        <v>181</v>
      </c>
      <c r="B216" s="5" t="s">
        <v>14</v>
      </c>
      <c r="C216" s="5" t="s">
        <v>34</v>
      </c>
      <c r="D216" s="5" t="s">
        <v>15</v>
      </c>
      <c r="E216" s="9">
        <v>21</v>
      </c>
      <c r="F216" s="3">
        <v>49.5</v>
      </c>
      <c r="G216" s="3">
        <f t="shared" si="12"/>
        <v>14.85</v>
      </c>
      <c r="H216" s="3">
        <v>78.400000000000006</v>
      </c>
      <c r="I216" s="3">
        <f t="shared" si="13"/>
        <v>31.360000000000003</v>
      </c>
      <c r="J216" s="3">
        <v>70.8</v>
      </c>
      <c r="K216" s="3">
        <f t="shared" si="14"/>
        <v>21.24</v>
      </c>
      <c r="L216" s="3">
        <f t="shared" si="15"/>
        <v>67.45</v>
      </c>
      <c r="M216" s="10">
        <v>18</v>
      </c>
    </row>
    <row r="217" spans="1:13" ht="21.75" customHeight="1" x14ac:dyDescent="0.2">
      <c r="A217" s="5" t="s">
        <v>222</v>
      </c>
      <c r="B217" s="5" t="s">
        <v>14</v>
      </c>
      <c r="C217" s="5" t="s">
        <v>34</v>
      </c>
      <c r="D217" s="5" t="s">
        <v>15</v>
      </c>
      <c r="E217" s="9">
        <v>22</v>
      </c>
      <c r="F217" s="3">
        <v>53.5</v>
      </c>
      <c r="G217" s="3">
        <f t="shared" si="12"/>
        <v>16.05</v>
      </c>
      <c r="H217" s="3">
        <v>77.8</v>
      </c>
      <c r="I217" s="3">
        <f t="shared" si="13"/>
        <v>31.12</v>
      </c>
      <c r="J217" s="3">
        <v>76.8</v>
      </c>
      <c r="K217" s="3">
        <f t="shared" si="14"/>
        <v>23.04</v>
      </c>
      <c r="L217" s="3">
        <f t="shared" si="15"/>
        <v>70.210000000000008</v>
      </c>
      <c r="M217" s="10">
        <v>10</v>
      </c>
    </row>
    <row r="218" spans="1:13" ht="21.75" customHeight="1" x14ac:dyDescent="0.2">
      <c r="A218" s="5" t="s">
        <v>205</v>
      </c>
      <c r="B218" s="5" t="s">
        <v>14</v>
      </c>
      <c r="C218" s="5" t="s">
        <v>34</v>
      </c>
      <c r="D218" s="5" t="s">
        <v>15</v>
      </c>
      <c r="E218" s="9">
        <v>23</v>
      </c>
      <c r="F218" s="3">
        <v>50</v>
      </c>
      <c r="G218" s="3">
        <f t="shared" si="12"/>
        <v>15</v>
      </c>
      <c r="H218" s="3">
        <v>75.599999999999994</v>
      </c>
      <c r="I218" s="3">
        <f t="shared" si="13"/>
        <v>30.24</v>
      </c>
      <c r="J218" s="3">
        <v>82</v>
      </c>
      <c r="K218" s="3">
        <f t="shared" si="14"/>
        <v>24.599999999999998</v>
      </c>
      <c r="L218" s="3">
        <f t="shared" si="15"/>
        <v>69.839999999999989</v>
      </c>
      <c r="M218" s="10">
        <v>11</v>
      </c>
    </row>
    <row r="219" spans="1:13" ht="21.75" customHeight="1" x14ac:dyDescent="0.2">
      <c r="A219" s="5" t="s">
        <v>213</v>
      </c>
      <c r="B219" s="5" t="s">
        <v>16</v>
      </c>
      <c r="C219" s="5" t="s">
        <v>28</v>
      </c>
      <c r="D219" s="5" t="s">
        <v>15</v>
      </c>
      <c r="E219" s="9">
        <v>1</v>
      </c>
      <c r="F219" s="3">
        <v>51.5</v>
      </c>
      <c r="G219" s="3">
        <f t="shared" si="12"/>
        <v>15.45</v>
      </c>
      <c r="H219" s="3">
        <v>73</v>
      </c>
      <c r="I219" s="3">
        <f t="shared" si="13"/>
        <v>29.200000000000003</v>
      </c>
      <c r="J219" s="3">
        <v>73.8</v>
      </c>
      <c r="K219" s="3">
        <f t="shared" si="14"/>
        <v>22.139999999999997</v>
      </c>
      <c r="L219" s="3">
        <f t="shared" si="15"/>
        <v>66.790000000000006</v>
      </c>
      <c r="M219" s="10">
        <v>8</v>
      </c>
    </row>
    <row r="220" spans="1:13" ht="21.75" customHeight="1" x14ac:dyDescent="0.2">
      <c r="A220" s="5" t="s">
        <v>188</v>
      </c>
      <c r="B220" s="5" t="s">
        <v>16</v>
      </c>
      <c r="C220" s="5" t="s">
        <v>28</v>
      </c>
      <c r="D220" s="5" t="s">
        <v>15</v>
      </c>
      <c r="E220" s="9">
        <v>2</v>
      </c>
      <c r="F220" s="3">
        <v>46.5</v>
      </c>
      <c r="G220" s="3">
        <f t="shared" si="12"/>
        <v>13.95</v>
      </c>
      <c r="H220" s="3">
        <v>79.400000000000006</v>
      </c>
      <c r="I220" s="3">
        <f t="shared" si="13"/>
        <v>31.760000000000005</v>
      </c>
      <c r="J220" s="3">
        <v>81</v>
      </c>
      <c r="K220" s="3">
        <f t="shared" si="14"/>
        <v>24.3</v>
      </c>
      <c r="L220" s="3">
        <f t="shared" si="15"/>
        <v>70.010000000000005</v>
      </c>
      <c r="M220" s="10">
        <v>5</v>
      </c>
    </row>
    <row r="221" spans="1:13" ht="21.75" customHeight="1" x14ac:dyDescent="0.2">
      <c r="A221" s="5" t="s">
        <v>227</v>
      </c>
      <c r="B221" s="5" t="s">
        <v>16</v>
      </c>
      <c r="C221" s="5" t="s">
        <v>28</v>
      </c>
      <c r="D221" s="5" t="s">
        <v>15</v>
      </c>
      <c r="E221" s="9">
        <v>3</v>
      </c>
      <c r="F221" s="3">
        <v>48.5</v>
      </c>
      <c r="G221" s="3">
        <f t="shared" si="12"/>
        <v>14.549999999999999</v>
      </c>
      <c r="H221" s="3">
        <v>80</v>
      </c>
      <c r="I221" s="3">
        <f t="shared" si="13"/>
        <v>32</v>
      </c>
      <c r="J221" s="3">
        <v>78</v>
      </c>
      <c r="K221" s="3">
        <f t="shared" si="14"/>
        <v>23.4</v>
      </c>
      <c r="L221" s="3">
        <f t="shared" si="15"/>
        <v>69.949999999999989</v>
      </c>
      <c r="M221" s="10">
        <v>6</v>
      </c>
    </row>
    <row r="222" spans="1:13" ht="21.75" customHeight="1" x14ac:dyDescent="0.2">
      <c r="A222" s="5" t="s">
        <v>210</v>
      </c>
      <c r="B222" s="5" t="s">
        <v>16</v>
      </c>
      <c r="C222" s="5" t="s">
        <v>28</v>
      </c>
      <c r="D222" s="5" t="s">
        <v>15</v>
      </c>
      <c r="E222" s="9">
        <v>4</v>
      </c>
      <c r="F222" s="3">
        <v>56.5</v>
      </c>
      <c r="G222" s="3">
        <f t="shared" si="12"/>
        <v>16.95</v>
      </c>
      <c r="H222" s="3">
        <v>78</v>
      </c>
      <c r="I222" s="3">
        <f t="shared" si="13"/>
        <v>31.200000000000003</v>
      </c>
      <c r="J222" s="3">
        <v>84.6</v>
      </c>
      <c r="K222" s="3">
        <f t="shared" si="14"/>
        <v>25.38</v>
      </c>
      <c r="L222" s="3">
        <f t="shared" si="15"/>
        <v>73.53</v>
      </c>
      <c r="M222" s="10">
        <v>2</v>
      </c>
    </row>
    <row r="223" spans="1:13" ht="21.75" customHeight="1" x14ac:dyDescent="0.2">
      <c r="A223" s="5" t="s">
        <v>252</v>
      </c>
      <c r="B223" s="5" t="s">
        <v>16</v>
      </c>
      <c r="C223" s="5" t="s">
        <v>28</v>
      </c>
      <c r="D223" s="5" t="s">
        <v>15</v>
      </c>
      <c r="E223" s="9">
        <v>5</v>
      </c>
      <c r="F223" s="3">
        <v>48.5</v>
      </c>
      <c r="G223" s="3">
        <f t="shared" si="12"/>
        <v>14.549999999999999</v>
      </c>
      <c r="H223" s="3">
        <v>87</v>
      </c>
      <c r="I223" s="3">
        <f t="shared" si="13"/>
        <v>34.800000000000004</v>
      </c>
      <c r="J223" s="3">
        <v>76.8</v>
      </c>
      <c r="K223" s="3">
        <f t="shared" si="14"/>
        <v>23.04</v>
      </c>
      <c r="L223" s="3">
        <f t="shared" si="15"/>
        <v>72.39</v>
      </c>
      <c r="M223" s="10">
        <v>3</v>
      </c>
    </row>
    <row r="224" spans="1:13" ht="21.75" customHeight="1" x14ac:dyDescent="0.2">
      <c r="A224" s="5" t="s">
        <v>207</v>
      </c>
      <c r="B224" s="5" t="s">
        <v>16</v>
      </c>
      <c r="C224" s="5" t="s">
        <v>28</v>
      </c>
      <c r="D224" s="5" t="s">
        <v>15</v>
      </c>
      <c r="E224" s="9">
        <v>6</v>
      </c>
      <c r="F224" s="3">
        <v>44.5</v>
      </c>
      <c r="G224" s="3">
        <f t="shared" si="12"/>
        <v>13.35</v>
      </c>
      <c r="H224" s="3">
        <v>73.599999999999994</v>
      </c>
      <c r="I224" s="3">
        <f t="shared" si="13"/>
        <v>29.439999999999998</v>
      </c>
      <c r="J224" s="3">
        <v>75.400000000000006</v>
      </c>
      <c r="K224" s="3">
        <f t="shared" si="14"/>
        <v>22.62</v>
      </c>
      <c r="L224" s="3">
        <f t="shared" si="15"/>
        <v>65.41</v>
      </c>
      <c r="M224" s="10">
        <v>9</v>
      </c>
    </row>
    <row r="225" spans="1:13" ht="21.75" customHeight="1" x14ac:dyDescent="0.2">
      <c r="A225" s="5" t="s">
        <v>218</v>
      </c>
      <c r="B225" s="5" t="s">
        <v>16</v>
      </c>
      <c r="C225" s="5" t="s">
        <v>28</v>
      </c>
      <c r="D225" s="5" t="s">
        <v>15</v>
      </c>
      <c r="E225" s="9">
        <v>7</v>
      </c>
      <c r="F225" s="3">
        <v>53</v>
      </c>
      <c r="G225" s="3">
        <f t="shared" si="12"/>
        <v>15.899999999999999</v>
      </c>
      <c r="H225" s="3">
        <v>74</v>
      </c>
      <c r="I225" s="3">
        <f t="shared" si="13"/>
        <v>29.6</v>
      </c>
      <c r="J225" s="3">
        <v>73.2</v>
      </c>
      <c r="K225" s="3">
        <f t="shared" si="14"/>
        <v>21.96</v>
      </c>
      <c r="L225" s="3">
        <f t="shared" si="15"/>
        <v>67.460000000000008</v>
      </c>
      <c r="M225" s="10">
        <v>7</v>
      </c>
    </row>
    <row r="226" spans="1:13" ht="21.75" customHeight="1" x14ac:dyDescent="0.2">
      <c r="A226" s="5" t="s">
        <v>196</v>
      </c>
      <c r="B226" s="5" t="s">
        <v>16</v>
      </c>
      <c r="C226" s="5" t="s">
        <v>28</v>
      </c>
      <c r="D226" s="5" t="s">
        <v>15</v>
      </c>
      <c r="E226" s="9">
        <v>8</v>
      </c>
      <c r="F226" s="3">
        <v>52.5</v>
      </c>
      <c r="G226" s="3">
        <f t="shared" si="12"/>
        <v>15.75</v>
      </c>
      <c r="H226" s="3">
        <v>80</v>
      </c>
      <c r="I226" s="3">
        <f t="shared" si="13"/>
        <v>32</v>
      </c>
      <c r="J226" s="3">
        <v>86</v>
      </c>
      <c r="K226" s="3">
        <f t="shared" si="14"/>
        <v>25.8</v>
      </c>
      <c r="L226" s="3">
        <f t="shared" si="15"/>
        <v>73.55</v>
      </c>
      <c r="M226" s="10">
        <v>1</v>
      </c>
    </row>
    <row r="227" spans="1:13" ht="21.75" customHeight="1" x14ac:dyDescent="0.2">
      <c r="A227" s="5" t="s">
        <v>184</v>
      </c>
      <c r="B227" s="5" t="s">
        <v>16</v>
      </c>
      <c r="C227" s="5" t="s">
        <v>28</v>
      </c>
      <c r="D227" s="5" t="s">
        <v>15</v>
      </c>
      <c r="E227" s="9">
        <v>9</v>
      </c>
      <c r="F227" s="3">
        <v>49.5</v>
      </c>
      <c r="G227" s="3">
        <f t="shared" si="12"/>
        <v>14.85</v>
      </c>
      <c r="H227" s="3">
        <v>81.599999999999994</v>
      </c>
      <c r="I227" s="3">
        <f t="shared" si="13"/>
        <v>32.64</v>
      </c>
      <c r="J227" s="3">
        <v>75.400000000000006</v>
      </c>
      <c r="K227" s="3">
        <f t="shared" si="14"/>
        <v>22.62</v>
      </c>
      <c r="L227" s="3">
        <f t="shared" si="15"/>
        <v>70.11</v>
      </c>
      <c r="M227" s="10">
        <v>4</v>
      </c>
    </row>
    <row r="228" spans="1:13" ht="21.75" customHeight="1" x14ac:dyDescent="0.2">
      <c r="A228" s="5" t="s">
        <v>194</v>
      </c>
      <c r="B228" s="5" t="s">
        <v>13</v>
      </c>
      <c r="C228" s="5" t="s">
        <v>54</v>
      </c>
      <c r="D228" s="5" t="s">
        <v>15</v>
      </c>
      <c r="E228" s="9">
        <v>1</v>
      </c>
      <c r="F228" s="3">
        <v>34</v>
      </c>
      <c r="G228" s="3">
        <f t="shared" si="12"/>
        <v>10.199999999999999</v>
      </c>
      <c r="H228" s="3">
        <v>64.599999999999994</v>
      </c>
      <c r="I228" s="3">
        <f t="shared" si="13"/>
        <v>25.84</v>
      </c>
      <c r="J228" s="3">
        <v>64.400000000000006</v>
      </c>
      <c r="K228" s="3">
        <f t="shared" si="14"/>
        <v>19.32</v>
      </c>
      <c r="L228" s="3">
        <f t="shared" si="15"/>
        <v>55.36</v>
      </c>
      <c r="M228" s="10">
        <v>1</v>
      </c>
    </row>
    <row r="229" spans="1:13" ht="21.75" customHeight="1" x14ac:dyDescent="0.2">
      <c r="A229" s="5" t="s">
        <v>225</v>
      </c>
      <c r="B229" s="5" t="s">
        <v>17</v>
      </c>
      <c r="C229" s="5" t="s">
        <v>96</v>
      </c>
      <c r="D229" s="5" t="s">
        <v>15</v>
      </c>
      <c r="E229" s="9">
        <v>2</v>
      </c>
      <c r="F229" s="3">
        <v>45</v>
      </c>
      <c r="G229" s="3">
        <f t="shared" si="12"/>
        <v>13.5</v>
      </c>
      <c r="H229" s="3">
        <v>71.400000000000006</v>
      </c>
      <c r="I229" s="3">
        <f t="shared" si="13"/>
        <v>28.560000000000002</v>
      </c>
      <c r="J229" s="3">
        <v>73.2</v>
      </c>
      <c r="K229" s="3">
        <f t="shared" si="14"/>
        <v>21.96</v>
      </c>
      <c r="L229" s="3">
        <f t="shared" si="15"/>
        <v>64.02000000000001</v>
      </c>
      <c r="M229" s="10">
        <v>5</v>
      </c>
    </row>
    <row r="230" spans="1:13" ht="21.75" customHeight="1" x14ac:dyDescent="0.2">
      <c r="A230" s="5" t="s">
        <v>180</v>
      </c>
      <c r="B230" s="5" t="s">
        <v>17</v>
      </c>
      <c r="C230" s="5" t="s">
        <v>96</v>
      </c>
      <c r="D230" s="5" t="s">
        <v>15</v>
      </c>
      <c r="E230" s="9">
        <v>3</v>
      </c>
      <c r="F230" s="3">
        <v>47</v>
      </c>
      <c r="G230" s="3">
        <f t="shared" si="12"/>
        <v>14.1</v>
      </c>
      <c r="H230" s="3">
        <v>74</v>
      </c>
      <c r="I230" s="3">
        <f t="shared" si="13"/>
        <v>29.6</v>
      </c>
      <c r="J230" s="3">
        <v>78.2</v>
      </c>
      <c r="K230" s="3">
        <f t="shared" si="14"/>
        <v>23.46</v>
      </c>
      <c r="L230" s="3">
        <f t="shared" si="15"/>
        <v>67.16</v>
      </c>
      <c r="M230" s="10">
        <v>2</v>
      </c>
    </row>
    <row r="231" spans="1:13" ht="21.75" customHeight="1" x14ac:dyDescent="0.2">
      <c r="A231" s="5" t="s">
        <v>240</v>
      </c>
      <c r="B231" s="5" t="s">
        <v>17</v>
      </c>
      <c r="C231" s="5" t="s">
        <v>96</v>
      </c>
      <c r="D231" s="5" t="s">
        <v>15</v>
      </c>
      <c r="E231" s="9">
        <v>4</v>
      </c>
      <c r="F231" s="3">
        <v>44.5</v>
      </c>
      <c r="G231" s="3">
        <f t="shared" si="12"/>
        <v>13.35</v>
      </c>
      <c r="H231" s="3">
        <v>75.2</v>
      </c>
      <c r="I231" s="3">
        <f t="shared" si="13"/>
        <v>30.080000000000002</v>
      </c>
      <c r="J231" s="3">
        <v>70.400000000000006</v>
      </c>
      <c r="K231" s="3">
        <f t="shared" si="14"/>
        <v>21.12</v>
      </c>
      <c r="L231" s="3">
        <f t="shared" si="15"/>
        <v>64.55</v>
      </c>
      <c r="M231" s="10">
        <v>4</v>
      </c>
    </row>
    <row r="232" spans="1:13" ht="21.75" customHeight="1" x14ac:dyDescent="0.2">
      <c r="A232" s="5" t="s">
        <v>195</v>
      </c>
      <c r="B232" s="5" t="s">
        <v>17</v>
      </c>
      <c r="C232" s="5" t="s">
        <v>96</v>
      </c>
      <c r="D232" s="5" t="s">
        <v>15</v>
      </c>
      <c r="E232" s="9">
        <v>5</v>
      </c>
      <c r="F232" s="3">
        <v>40</v>
      </c>
      <c r="G232" s="3">
        <f t="shared" si="12"/>
        <v>12</v>
      </c>
      <c r="H232" s="3">
        <v>84.6</v>
      </c>
      <c r="I232" s="3">
        <f t="shared" si="13"/>
        <v>33.839999999999996</v>
      </c>
      <c r="J232" s="3">
        <v>87.4</v>
      </c>
      <c r="K232" s="3">
        <f t="shared" si="14"/>
        <v>26.220000000000002</v>
      </c>
      <c r="L232" s="3">
        <f t="shared" si="15"/>
        <v>72.06</v>
      </c>
      <c r="M232" s="10">
        <v>1</v>
      </c>
    </row>
    <row r="233" spans="1:13" ht="21.75" customHeight="1" x14ac:dyDescent="0.2">
      <c r="A233" s="5" t="s">
        <v>230</v>
      </c>
      <c r="B233" s="5" t="s">
        <v>17</v>
      </c>
      <c r="C233" s="5" t="s">
        <v>96</v>
      </c>
      <c r="D233" s="5" t="s">
        <v>15</v>
      </c>
      <c r="E233" s="9">
        <v>6</v>
      </c>
      <c r="F233" s="3">
        <v>49</v>
      </c>
      <c r="G233" s="3">
        <f t="shared" si="12"/>
        <v>14.7</v>
      </c>
      <c r="H233" s="3">
        <v>72.599999999999994</v>
      </c>
      <c r="I233" s="3">
        <f t="shared" si="13"/>
        <v>29.04</v>
      </c>
      <c r="J233" s="3">
        <v>71</v>
      </c>
      <c r="K233" s="3">
        <f t="shared" si="14"/>
        <v>21.3</v>
      </c>
      <c r="L233" s="3">
        <f t="shared" si="15"/>
        <v>65.039999999999992</v>
      </c>
      <c r="M233" s="10">
        <v>3</v>
      </c>
    </row>
    <row r="234" spans="1:13" ht="21.75" customHeight="1" x14ac:dyDescent="0.2">
      <c r="A234" s="5" t="s">
        <v>251</v>
      </c>
      <c r="B234" s="5" t="s">
        <v>273</v>
      </c>
      <c r="C234" s="5" t="s">
        <v>74</v>
      </c>
      <c r="D234" s="5" t="s">
        <v>15</v>
      </c>
      <c r="E234" s="9">
        <v>7</v>
      </c>
      <c r="F234" s="6" t="s">
        <v>275</v>
      </c>
      <c r="G234" s="3"/>
      <c r="H234" s="3">
        <v>73.8</v>
      </c>
      <c r="I234" s="3">
        <f>H234*0.5</f>
        <v>36.9</v>
      </c>
      <c r="J234" s="3">
        <v>85.8</v>
      </c>
      <c r="K234" s="3">
        <f>J234*0.5</f>
        <v>42.9</v>
      </c>
      <c r="L234" s="3">
        <f t="shared" si="15"/>
        <v>79.8</v>
      </c>
      <c r="M234" s="10">
        <v>1</v>
      </c>
    </row>
    <row r="235" spans="1:13" ht="21.75" customHeight="1" x14ac:dyDescent="0.2">
      <c r="A235" s="5" t="s">
        <v>226</v>
      </c>
      <c r="B235" s="5" t="s">
        <v>273</v>
      </c>
      <c r="C235" s="5" t="s">
        <v>74</v>
      </c>
      <c r="D235" s="5" t="s">
        <v>15</v>
      </c>
      <c r="E235" s="9">
        <v>8</v>
      </c>
      <c r="F235" s="6" t="s">
        <v>275</v>
      </c>
      <c r="G235" s="3"/>
      <c r="H235" s="3">
        <v>72.2</v>
      </c>
      <c r="I235" s="3">
        <f>H235*0.5</f>
        <v>36.1</v>
      </c>
      <c r="J235" s="3">
        <v>72.8</v>
      </c>
      <c r="K235" s="3">
        <f>J235*0.5</f>
        <v>36.4</v>
      </c>
      <c r="L235" s="3">
        <f t="shared" si="15"/>
        <v>72.5</v>
      </c>
      <c r="M235" s="10">
        <v>3</v>
      </c>
    </row>
    <row r="236" spans="1:13" ht="21.75" customHeight="1" x14ac:dyDescent="0.2">
      <c r="A236" s="5" t="s">
        <v>247</v>
      </c>
      <c r="B236" s="5" t="s">
        <v>273</v>
      </c>
      <c r="C236" s="5" t="s">
        <v>74</v>
      </c>
      <c r="D236" s="5" t="s">
        <v>15</v>
      </c>
      <c r="E236" s="9">
        <v>9</v>
      </c>
      <c r="F236" s="6" t="s">
        <v>275</v>
      </c>
      <c r="G236" s="3"/>
      <c r="H236" s="3">
        <v>77.2</v>
      </c>
      <c r="I236" s="3">
        <f>H236*0.5</f>
        <v>38.6</v>
      </c>
      <c r="J236" s="3">
        <v>72</v>
      </c>
      <c r="K236" s="3">
        <f>J236*0.5</f>
        <v>36</v>
      </c>
      <c r="L236" s="3">
        <f t="shared" si="15"/>
        <v>74.599999999999994</v>
      </c>
      <c r="M236" s="10">
        <v>2</v>
      </c>
    </row>
    <row r="237" spans="1:13" ht="21.75" customHeight="1" x14ac:dyDescent="0.2">
      <c r="A237" s="5" t="s">
        <v>223</v>
      </c>
      <c r="B237" s="5" t="s">
        <v>18</v>
      </c>
      <c r="C237" s="5" t="s">
        <v>89</v>
      </c>
      <c r="D237" s="5" t="s">
        <v>15</v>
      </c>
      <c r="E237" s="9">
        <v>7</v>
      </c>
      <c r="F237" s="3">
        <v>50.5</v>
      </c>
      <c r="G237" s="3">
        <f t="shared" ref="G237:G251" si="16">F237*0.3</f>
        <v>15.149999999999999</v>
      </c>
      <c r="H237" s="3">
        <v>76.8</v>
      </c>
      <c r="I237" s="3">
        <f t="shared" ref="I237:I251" si="17">H237*0.4</f>
        <v>30.72</v>
      </c>
      <c r="J237" s="3">
        <v>77</v>
      </c>
      <c r="K237" s="3">
        <f t="shared" ref="K237:K251" si="18">J237*0.3</f>
        <v>23.099999999999998</v>
      </c>
      <c r="L237" s="3">
        <f t="shared" si="15"/>
        <v>68.97</v>
      </c>
      <c r="M237" s="10">
        <v>4</v>
      </c>
    </row>
    <row r="238" spans="1:13" ht="21.75" customHeight="1" x14ac:dyDescent="0.2">
      <c r="A238" s="5" t="s">
        <v>260</v>
      </c>
      <c r="B238" s="5" t="s">
        <v>18</v>
      </c>
      <c r="C238" s="5" t="s">
        <v>89</v>
      </c>
      <c r="D238" s="5" t="s">
        <v>15</v>
      </c>
      <c r="E238" s="9">
        <v>8</v>
      </c>
      <c r="F238" s="3">
        <v>53</v>
      </c>
      <c r="G238" s="3">
        <f t="shared" si="16"/>
        <v>15.899999999999999</v>
      </c>
      <c r="H238" s="3">
        <v>80</v>
      </c>
      <c r="I238" s="3">
        <f t="shared" si="17"/>
        <v>32</v>
      </c>
      <c r="J238" s="3">
        <v>74.8</v>
      </c>
      <c r="K238" s="3">
        <f t="shared" si="18"/>
        <v>22.439999999999998</v>
      </c>
      <c r="L238" s="3">
        <f t="shared" si="15"/>
        <v>70.34</v>
      </c>
      <c r="M238" s="10">
        <v>3</v>
      </c>
    </row>
    <row r="239" spans="1:13" ht="21.75" customHeight="1" x14ac:dyDescent="0.2">
      <c r="A239" s="5" t="s">
        <v>263</v>
      </c>
      <c r="B239" s="5" t="s">
        <v>18</v>
      </c>
      <c r="C239" s="5" t="s">
        <v>89</v>
      </c>
      <c r="D239" s="5" t="s">
        <v>15</v>
      </c>
      <c r="E239" s="9">
        <v>9</v>
      </c>
      <c r="F239" s="3">
        <v>55.5</v>
      </c>
      <c r="G239" s="3">
        <f t="shared" si="16"/>
        <v>16.649999999999999</v>
      </c>
      <c r="H239" s="3">
        <v>84.2</v>
      </c>
      <c r="I239" s="3">
        <f t="shared" si="17"/>
        <v>33.68</v>
      </c>
      <c r="J239" s="3">
        <v>80.2</v>
      </c>
      <c r="K239" s="3">
        <f t="shared" si="18"/>
        <v>24.06</v>
      </c>
      <c r="L239" s="3">
        <f t="shared" si="15"/>
        <v>74.39</v>
      </c>
      <c r="M239" s="10">
        <v>1</v>
      </c>
    </row>
    <row r="240" spans="1:13" ht="21.75" customHeight="1" x14ac:dyDescent="0.2">
      <c r="A240" s="5" t="s">
        <v>264</v>
      </c>
      <c r="B240" s="5" t="s">
        <v>18</v>
      </c>
      <c r="C240" s="5" t="s">
        <v>89</v>
      </c>
      <c r="D240" s="5" t="s">
        <v>15</v>
      </c>
      <c r="E240" s="9">
        <v>10</v>
      </c>
      <c r="F240" s="3">
        <v>50.5</v>
      </c>
      <c r="G240" s="3">
        <f t="shared" si="16"/>
        <v>15.149999999999999</v>
      </c>
      <c r="H240" s="3">
        <v>79</v>
      </c>
      <c r="I240" s="3">
        <f t="shared" si="17"/>
        <v>31.6</v>
      </c>
      <c r="J240" s="3">
        <v>82</v>
      </c>
      <c r="K240" s="3">
        <f t="shared" si="18"/>
        <v>24.599999999999998</v>
      </c>
      <c r="L240" s="3">
        <f t="shared" si="15"/>
        <v>71.349999999999994</v>
      </c>
      <c r="M240" s="10">
        <v>2</v>
      </c>
    </row>
    <row r="241" spans="1:13" ht="21.75" customHeight="1" x14ac:dyDescent="0.2">
      <c r="A241" s="5" t="s">
        <v>261</v>
      </c>
      <c r="B241" s="5" t="s">
        <v>19</v>
      </c>
      <c r="C241" s="5" t="s">
        <v>40</v>
      </c>
      <c r="D241" s="5" t="s">
        <v>15</v>
      </c>
      <c r="E241" s="9">
        <v>8</v>
      </c>
      <c r="F241" s="3">
        <v>50</v>
      </c>
      <c r="G241" s="3">
        <f t="shared" si="16"/>
        <v>15</v>
      </c>
      <c r="H241" s="3">
        <v>75.2</v>
      </c>
      <c r="I241" s="3">
        <f t="shared" si="17"/>
        <v>30.080000000000002</v>
      </c>
      <c r="J241" s="3">
        <v>76.13</v>
      </c>
      <c r="K241" s="3">
        <f t="shared" si="18"/>
        <v>22.838999999999999</v>
      </c>
      <c r="L241" s="3">
        <f t="shared" si="15"/>
        <v>67.918999999999997</v>
      </c>
      <c r="M241" s="10">
        <v>4</v>
      </c>
    </row>
    <row r="242" spans="1:13" ht="21.75" customHeight="1" x14ac:dyDescent="0.2">
      <c r="A242" s="5" t="s">
        <v>272</v>
      </c>
      <c r="B242" s="5" t="s">
        <v>19</v>
      </c>
      <c r="C242" s="5" t="s">
        <v>40</v>
      </c>
      <c r="D242" s="5" t="s">
        <v>15</v>
      </c>
      <c r="E242" s="9">
        <v>9</v>
      </c>
      <c r="F242" s="3">
        <v>48.5</v>
      </c>
      <c r="G242" s="3">
        <f t="shared" si="16"/>
        <v>14.549999999999999</v>
      </c>
      <c r="H242" s="3">
        <v>85.4</v>
      </c>
      <c r="I242" s="3">
        <f t="shared" si="17"/>
        <v>34.160000000000004</v>
      </c>
      <c r="J242" s="3">
        <v>90.07</v>
      </c>
      <c r="K242" s="3">
        <f t="shared" si="18"/>
        <v>27.020999999999997</v>
      </c>
      <c r="L242" s="3">
        <f t="shared" si="15"/>
        <v>75.730999999999995</v>
      </c>
      <c r="M242" s="10">
        <v>2</v>
      </c>
    </row>
    <row r="243" spans="1:13" ht="21.75" customHeight="1" x14ac:dyDescent="0.2">
      <c r="A243" s="5" t="s">
        <v>267</v>
      </c>
      <c r="B243" s="5" t="s">
        <v>19</v>
      </c>
      <c r="C243" s="5" t="s">
        <v>40</v>
      </c>
      <c r="D243" s="5" t="s">
        <v>15</v>
      </c>
      <c r="E243" s="9">
        <v>10</v>
      </c>
      <c r="F243" s="3">
        <v>52</v>
      </c>
      <c r="G243" s="3">
        <f t="shared" si="16"/>
        <v>15.6</v>
      </c>
      <c r="H243" s="3">
        <v>78</v>
      </c>
      <c r="I243" s="3">
        <f t="shared" si="17"/>
        <v>31.200000000000003</v>
      </c>
      <c r="J243" s="3">
        <v>87.13</v>
      </c>
      <c r="K243" s="3">
        <f t="shared" si="18"/>
        <v>26.138999999999999</v>
      </c>
      <c r="L243" s="3">
        <f t="shared" si="15"/>
        <v>72.939000000000007</v>
      </c>
      <c r="M243" s="10">
        <v>3</v>
      </c>
    </row>
    <row r="244" spans="1:13" ht="21.75" customHeight="1" x14ac:dyDescent="0.2">
      <c r="A244" s="5" t="s">
        <v>259</v>
      </c>
      <c r="B244" s="5" t="s">
        <v>19</v>
      </c>
      <c r="C244" s="5" t="s">
        <v>40</v>
      </c>
      <c r="D244" s="5" t="s">
        <v>15</v>
      </c>
      <c r="E244" s="9">
        <v>11</v>
      </c>
      <c r="F244" s="3">
        <v>50.5</v>
      </c>
      <c r="G244" s="3">
        <f t="shared" si="16"/>
        <v>15.149999999999999</v>
      </c>
      <c r="H244" s="3">
        <v>83.2</v>
      </c>
      <c r="I244" s="3">
        <f t="shared" si="17"/>
        <v>33.28</v>
      </c>
      <c r="J244" s="3">
        <v>91.07</v>
      </c>
      <c r="K244" s="3">
        <f t="shared" si="18"/>
        <v>27.320999999999998</v>
      </c>
      <c r="L244" s="3">
        <f t="shared" si="15"/>
        <v>75.751000000000005</v>
      </c>
      <c r="M244" s="10">
        <v>1</v>
      </c>
    </row>
    <row r="245" spans="1:13" ht="21.75" customHeight="1" x14ac:dyDescent="0.2">
      <c r="A245" s="5" t="s">
        <v>270</v>
      </c>
      <c r="B245" s="5" t="s">
        <v>20</v>
      </c>
      <c r="C245" s="5" t="s">
        <v>32</v>
      </c>
      <c r="D245" s="5" t="s">
        <v>15</v>
      </c>
      <c r="E245" s="9">
        <v>4</v>
      </c>
      <c r="F245" s="3">
        <v>45.5</v>
      </c>
      <c r="G245" s="3">
        <f t="shared" si="16"/>
        <v>13.65</v>
      </c>
      <c r="H245" s="3">
        <v>81</v>
      </c>
      <c r="I245" s="3">
        <f t="shared" si="17"/>
        <v>32.4</v>
      </c>
      <c r="J245" s="3">
        <v>79.91</v>
      </c>
      <c r="K245" s="3">
        <f t="shared" si="18"/>
        <v>23.972999999999999</v>
      </c>
      <c r="L245" s="3">
        <f t="shared" si="15"/>
        <v>70.022999999999996</v>
      </c>
      <c r="M245" s="10">
        <v>2</v>
      </c>
    </row>
    <row r="246" spans="1:13" ht="21.75" customHeight="1" x14ac:dyDescent="0.2">
      <c r="A246" s="5" t="s">
        <v>262</v>
      </c>
      <c r="B246" s="5" t="s">
        <v>20</v>
      </c>
      <c r="C246" s="5" t="s">
        <v>32</v>
      </c>
      <c r="D246" s="5" t="s">
        <v>15</v>
      </c>
      <c r="E246" s="9">
        <v>5</v>
      </c>
      <c r="F246" s="3">
        <v>51</v>
      </c>
      <c r="G246" s="3">
        <f t="shared" si="16"/>
        <v>15.299999999999999</v>
      </c>
      <c r="H246" s="3">
        <v>86.2</v>
      </c>
      <c r="I246" s="3">
        <f t="shared" si="17"/>
        <v>34.480000000000004</v>
      </c>
      <c r="J246" s="3">
        <v>87.45</v>
      </c>
      <c r="K246" s="3">
        <f t="shared" si="18"/>
        <v>26.234999999999999</v>
      </c>
      <c r="L246" s="3">
        <f t="shared" si="15"/>
        <v>76.015000000000001</v>
      </c>
      <c r="M246" s="10">
        <v>1</v>
      </c>
    </row>
    <row r="247" spans="1:13" ht="21.75" customHeight="1" x14ac:dyDescent="0.2">
      <c r="A247" s="5" t="s">
        <v>268</v>
      </c>
      <c r="B247" s="5" t="s">
        <v>20</v>
      </c>
      <c r="C247" s="5" t="s">
        <v>32</v>
      </c>
      <c r="D247" s="5" t="s">
        <v>15</v>
      </c>
      <c r="E247" s="9">
        <v>6</v>
      </c>
      <c r="F247" s="3">
        <v>40</v>
      </c>
      <c r="G247" s="3">
        <f t="shared" si="16"/>
        <v>12</v>
      </c>
      <c r="H247" s="3">
        <v>77</v>
      </c>
      <c r="I247" s="3">
        <f t="shared" si="17"/>
        <v>30.8</v>
      </c>
      <c r="J247" s="3">
        <v>55.85</v>
      </c>
      <c r="K247" s="3">
        <f t="shared" si="18"/>
        <v>16.754999999999999</v>
      </c>
      <c r="L247" s="3">
        <f t="shared" si="15"/>
        <v>59.554999999999993</v>
      </c>
      <c r="M247" s="10">
        <v>4</v>
      </c>
    </row>
    <row r="248" spans="1:13" ht="21.75" customHeight="1" x14ac:dyDescent="0.2">
      <c r="A248" s="5" t="s">
        <v>269</v>
      </c>
      <c r="B248" s="5" t="s">
        <v>20</v>
      </c>
      <c r="C248" s="5" t="s">
        <v>32</v>
      </c>
      <c r="D248" s="5" t="s">
        <v>15</v>
      </c>
      <c r="E248" s="9">
        <v>7</v>
      </c>
      <c r="F248" s="3">
        <v>40</v>
      </c>
      <c r="G248" s="3">
        <f t="shared" si="16"/>
        <v>12</v>
      </c>
      <c r="H248" s="3">
        <v>74.599999999999994</v>
      </c>
      <c r="I248" s="3">
        <f t="shared" si="17"/>
        <v>29.84</v>
      </c>
      <c r="J248" s="3">
        <v>62.65</v>
      </c>
      <c r="K248" s="3">
        <f t="shared" si="18"/>
        <v>18.794999999999998</v>
      </c>
      <c r="L248" s="3">
        <f t="shared" si="15"/>
        <v>60.635000000000005</v>
      </c>
      <c r="M248" s="10">
        <v>3</v>
      </c>
    </row>
    <row r="249" spans="1:13" ht="21.75" customHeight="1" x14ac:dyDescent="0.2">
      <c r="A249" s="5" t="s">
        <v>271</v>
      </c>
      <c r="B249" s="5" t="s">
        <v>21</v>
      </c>
      <c r="C249" s="5" t="s">
        <v>39</v>
      </c>
      <c r="D249" s="5" t="s">
        <v>15</v>
      </c>
      <c r="E249" s="9">
        <v>1</v>
      </c>
      <c r="F249" s="3">
        <v>42.5</v>
      </c>
      <c r="G249" s="3">
        <f t="shared" si="16"/>
        <v>12.75</v>
      </c>
      <c r="H249" s="3">
        <v>86.4</v>
      </c>
      <c r="I249" s="3">
        <f t="shared" si="17"/>
        <v>34.56</v>
      </c>
      <c r="J249" s="3">
        <v>87.7</v>
      </c>
      <c r="K249" s="3">
        <f t="shared" si="18"/>
        <v>26.31</v>
      </c>
      <c r="L249" s="3">
        <f t="shared" si="15"/>
        <v>73.62</v>
      </c>
      <c r="M249" s="10">
        <v>1</v>
      </c>
    </row>
    <row r="250" spans="1:13" ht="21.75" customHeight="1" x14ac:dyDescent="0.2">
      <c r="A250" s="5" t="s">
        <v>266</v>
      </c>
      <c r="B250" s="5" t="s">
        <v>21</v>
      </c>
      <c r="C250" s="5" t="s">
        <v>39</v>
      </c>
      <c r="D250" s="5" t="s">
        <v>15</v>
      </c>
      <c r="E250" s="9">
        <v>2</v>
      </c>
      <c r="F250" s="3">
        <v>49.5</v>
      </c>
      <c r="G250" s="3">
        <f t="shared" si="16"/>
        <v>14.85</v>
      </c>
      <c r="H250" s="3">
        <v>79.2</v>
      </c>
      <c r="I250" s="3">
        <f t="shared" si="17"/>
        <v>31.680000000000003</v>
      </c>
      <c r="J250" s="3">
        <v>83.7</v>
      </c>
      <c r="K250" s="3">
        <f t="shared" si="18"/>
        <v>25.11</v>
      </c>
      <c r="L250" s="3">
        <f t="shared" si="15"/>
        <v>71.64</v>
      </c>
      <c r="M250" s="10">
        <v>2</v>
      </c>
    </row>
    <row r="251" spans="1:13" ht="21.75" customHeight="1" x14ac:dyDescent="0.2">
      <c r="A251" s="5" t="s">
        <v>265</v>
      </c>
      <c r="B251" s="5" t="s">
        <v>21</v>
      </c>
      <c r="C251" s="5" t="s">
        <v>39</v>
      </c>
      <c r="D251" s="5" t="s">
        <v>15</v>
      </c>
      <c r="E251" s="9">
        <v>3</v>
      </c>
      <c r="F251" s="3">
        <v>42</v>
      </c>
      <c r="G251" s="3">
        <f t="shared" si="16"/>
        <v>12.6</v>
      </c>
      <c r="H251" s="3">
        <v>61.4</v>
      </c>
      <c r="I251" s="3">
        <f t="shared" si="17"/>
        <v>24.560000000000002</v>
      </c>
      <c r="J251" s="3">
        <v>57</v>
      </c>
      <c r="K251" s="3">
        <f t="shared" si="18"/>
        <v>17.099999999999998</v>
      </c>
      <c r="L251" s="3">
        <f t="shared" si="15"/>
        <v>54.260000000000005</v>
      </c>
      <c r="M251" s="10">
        <v>3</v>
      </c>
    </row>
  </sheetData>
  <sortState ref="A3:AD250">
    <sortCondition ref="C3:C250"/>
    <sortCondition ref="E3:E250"/>
  </sortState>
  <mergeCells count="2">
    <mergeCell ref="A2:M2"/>
    <mergeCell ref="A1:B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徐朝东</dc:creator>
  <cp:lastModifiedBy>徐朝东</cp:lastModifiedBy>
  <cp:lastPrinted>2022-05-30T00:27:58Z</cp:lastPrinted>
  <dcterms:created xsi:type="dcterms:W3CDTF">2022-05-23T11:21:13Z</dcterms:created>
  <dcterms:modified xsi:type="dcterms:W3CDTF">2022-05-30T01:10:19Z</dcterms:modified>
</cp:coreProperties>
</file>