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120" windowHeight="12540"/>
  </bookViews>
  <sheets>
    <sheet name="中共重庆市璧山区委宣传部" sheetId="1" r:id="rId1"/>
  </sheets>
  <calcPr calcId="125725"/>
</workbook>
</file>

<file path=xl/calcChain.xml><?xml version="1.0" encoding="utf-8"?>
<calcChain xmlns="http://schemas.openxmlformats.org/spreadsheetml/2006/main">
  <c r="G37" i="1"/>
  <c r="E37"/>
  <c r="G36"/>
  <c r="E36"/>
  <c r="G30"/>
  <c r="E30"/>
  <c r="G23"/>
  <c r="E23"/>
  <c r="G8"/>
  <c r="E8"/>
</calcChain>
</file>

<file path=xl/sharedStrings.xml><?xml version="1.0" encoding="utf-8"?>
<sst xmlns="http://schemas.openxmlformats.org/spreadsheetml/2006/main" count="113" uniqueCount="108">
  <si>
    <t>附件4</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</si>
  <si>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</si>
  <si>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</si>
  <si>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</si>
  <si>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</si>
  <si>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</si>
  <si>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</si>
  <si>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</si>
  <si>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</si>
  <si>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</si>
  <si>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</si>
  <si>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</si>
  <si>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</si>
  <si>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</si>
  <si>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</si>
  <si>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</si>
  <si>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</si>
  <si>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</si>
  <si>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</si>
  <si>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</si>
  <si>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</si>
  <si>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</si>
  <si>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</si>
  <si>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</si>
  <si>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</si>
  <si>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</si>
  <si>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</si>
  <si>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</si>
  <si>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</si>
  <si>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</si>
  <si>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</si>
  <si>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</si>
  <si>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</si>
  <si>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</si>
  <si>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</si>
  <si>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</si>
  <si>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公用经费控制率=（实际支出公用经费总额/预算安排公用经费总额）×100%=100%</t>
  </si>
  <si>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</si>
  <si>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</si>
  <si>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</si>
  <si>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</si>
  <si>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</si>
  <si>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</si>
  <si>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</si>
  <si>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</si>
  <si>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</si>
  <si>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</si>
  <si>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</si>
  <si>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</si>
  <si>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</si>
  <si>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</si>
  <si>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</si>
  <si>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</si>
  <si>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</si>
  <si>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</si>
  <si>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</si>
  <si>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</si>
  <si>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</si>
  <si>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</si>
  <si>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</si>
  <si>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</si>
  <si>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</si>
  <si>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</si>
  <si>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</si>
  <si>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</si>
  <si>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</si>
  <si>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</si>
  <si>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</si>
  <si>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</si>
  <si>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</si>
  <si>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主流舆论宣传力度</t>
  </si>
  <si>
    <t>部门（单位）壮大主流舆论声势，用以反映和考核部门在宣传习近平新时代中国特色社会主义思想胜全面小康，决战脱贫攻坚等主流思想的宣传工作情况。</t>
  </si>
  <si>
    <t>①开展各级理论中心组学习；②针对主流舆论思想推送理论文章及宣传报道；③开展脱贫攻坚主体专讲及相关活动。以上三项各占1/3权重分，不符一项扣除对应权重分。</t>
  </si>
  <si>
    <t>文艺文化作品创作性</t>
  </si>
  <si>
    <t>部门（单位）打造文艺精品，创作文化作品。用以反映和考核部门坚持支持创作有质量有影响力的文艺、文化作品的工作情况。</t>
  </si>
  <si>
    <t>公共文化服务基础设施完备性</t>
  </si>
  <si>
    <t>部门（单位）推动璧山区图书馆、体育馆、文化服务中心等公共文化基础设施建设。用以反映和考核部门加强完善区域文化公共设施工作情况。</t>
  </si>
  <si>
    <t>①文化馆图书馆健全且免费开放；②各镇街配备综合文化服务中心且升级完善；③为基层村（社区）建设配备综合文化服务中心；④筹划健全博物馆、美术馆等文化服务场馆。以上四项各占1/4权重分，不符一项扣除对应权重分。</t>
  </si>
  <si>
    <t>主流媒体报道发布情况</t>
  </si>
  <si>
    <t>部门（单位）利用各主流媒体发稿转稿等，用以放映和考核部门加强与主流媒体战略合作，提高璧山区形象宣传力度等工作情况。</t>
  </si>
  <si>
    <t>①在人民日报、新华社、中央电视台等主流媒体发布报道；②利用主流媒体网站、客户端等转载稿件；以上两项各占1/2权重分，不符一项扣除对应权重分。</t>
  </si>
  <si>
    <t>对外文化交流活动场次</t>
  </si>
  <si>
    <t>部门（单位）组织开展具有区域特色文化活动，吸引外国友人参与。用以放映和考核部门宣传特色文化，加强国内外文化交流的工作情况。</t>
  </si>
  <si>
    <t>①开展对外交流文化活动3场；②国内外人员参与文化活动；以上两项各占1/2权重分，不符一项扣除对应权重分。</t>
  </si>
  <si>
    <t>基层宣传工作完成情况</t>
  </si>
  <si>
    <t>部门（单位）加强基层宣传工作。用以反映和考核部门对基层开展思想、文化及队伍建设方面的工作情况</t>
  </si>
  <si>
    <t>①对各基层组织思想开展引领和指导工作；②培养基层文化干部和文艺骨干、组建培养宣讲团队；③开展基层演艺活动进基层。以上三项各占1/3权重分，不符一项扣除对应权重分。</t>
  </si>
  <si>
    <t>效益</t>
  </si>
  <si>
    <t>社会效益</t>
  </si>
  <si>
    <t>文旅融合带动旅游业发展</t>
  </si>
  <si>
    <t>部门（单位）促进文旅融合，用以反映部门推动文化景区建设，助推文化旅游产业发展的工作情况</t>
  </si>
  <si>
    <t>①筹备创建5A级景区规划提升；②指导推进区域内公园景区化发展；③设计开发文旅IP形象产品。以上三项各占1/3权重分，不符一项扣除对应权重分。</t>
  </si>
  <si>
    <t>城市形象提升</t>
  </si>
  <si>
    <t>部门（单位）通过各类宣传，提升城市形象。用以反映和考核部门着力宣传“儒雅璧山，田园都市”的工作情况</t>
  </si>
  <si>
    <t>投放广告、宣传海报等交通公共场所数量≥17处，满足得5分，每少2处扣1分，扣完为止</t>
  </si>
  <si>
    <t>群众文化生活需求</t>
  </si>
  <si>
    <t>部门（单位）开展各项宣传工作，服务群众。用以反映和考核部门对群众文化生活需求基本满足的情况</t>
  </si>
  <si>
    <t>①文化服务基础设施基本完备且对外开放；②组织对外文化活动和基层文化活动。以上两项各占1/2权重分，不符一项扣除对应权重分。</t>
  </si>
  <si>
    <t>乡村文化振兴推进情况</t>
  </si>
  <si>
    <t>部门（单位）着力推动乡村文化振兴，用以反映和考核部门结合乡村特色发展文化品牌等工作情况</t>
  </si>
  <si>
    <t>①对乡村文物、文化古迹等进行收集保护；②乡村乡情陈列馆建设数量达5个；③着力打造“一村一品”文化品牌达7个。以上三项各占1/3权重分，不符一项扣除对应权重分。</t>
  </si>
  <si>
    <t>社会公众或服务对象满意度</t>
  </si>
  <si>
    <t>群众满意度</t>
  </si>
  <si>
    <t>群众对部门（单位）日常开展工作的满意度</t>
  </si>
  <si>
    <t>①群众对部门开展各类文化活动的满意度；②群众对“儒雅璧山，田园都市”城市形象树立宣传工作的满意度；③群众对特色文化产品宣传的满意度。以上三项各占1/3权重分。满意度&gt;=90%得对应权重分；90%≤满意度＜80%得3/4对应权重分；80%≤满意度＜70%得1/2对应权重分；70%≤满意度＜60%得1/4对应权重分，否则不得分。</t>
  </si>
  <si>
    <t>总分</t>
  </si>
  <si>
    <t>①筹备编制文艺作品数量≥3个；②筹备拍摄电影、宣传记录片≥2部；③策划打造具有区域特色的舞台剧。以上三项各占1/3权重分，不符一项扣除对应权重分。</t>
    <phoneticPr fontId="13" type="noConversion"/>
  </si>
  <si>
    <t>2020年度中共重庆市璧山区委宣传部整体支出绩效评价表</t>
    <phoneticPr fontId="13" type="noConversion"/>
  </si>
</sst>
</file>

<file path=xl/styles.xml><?xml version="1.0" encoding="utf-8"?>
<styleSheet xmlns="http://schemas.openxmlformats.org/spreadsheetml/2006/main">
  <numFmts count="2">
    <numFmt numFmtId="176" formatCode="_ * #,##0.00_ ;_ * \-#,##0.00_ ;_ * &quot;-&quot;??_ ;_ @_ "/>
    <numFmt numFmtId="180" formatCode="0.00_ "/>
  </numFmts>
  <fonts count="14">
    <font>
      <sz val="11"/>
      <color theme="1"/>
      <name val="宋体"/>
      <charset val="134"/>
      <scheme val="minor"/>
    </font>
    <font>
      <sz val="16"/>
      <color theme="1"/>
      <name val="宋体"/>
      <charset val="134"/>
      <scheme val="minor"/>
    </font>
    <font>
      <b/>
      <sz val="24"/>
      <name val="宋体"/>
      <charset val="134"/>
    </font>
    <font>
      <b/>
      <sz val="10"/>
      <name val="宋体"/>
      <charset val="134"/>
    </font>
    <font>
      <sz val="10"/>
      <name val="宋体"/>
      <charset val="134"/>
    </font>
    <font>
      <sz val="9"/>
      <name val="宋体"/>
      <charset val="134"/>
    </font>
    <font>
      <sz val="10"/>
      <name val="宋体"/>
      <charset val="134"/>
      <scheme val="minor"/>
    </font>
    <font>
      <sz val="11"/>
      <color theme="1"/>
      <name val="宋体"/>
      <charset val="134"/>
      <scheme val="minor"/>
    </font>
    <font>
      <sz val="11"/>
      <color indexed="9"/>
      <name val="宋体"/>
      <charset val="134"/>
    </font>
    <font>
      <sz val="11"/>
      <color indexed="8"/>
      <name val="宋体"/>
      <charset val="134"/>
    </font>
    <font>
      <sz val="12"/>
      <name val="宋体"/>
      <charset val="134"/>
    </font>
    <font>
      <b/>
      <sz val="12"/>
      <name val="宋体"/>
      <charset val="134"/>
    </font>
    <font>
      <b/>
      <sz val="10"/>
      <name val="MS Sans Serif"/>
      <family val="2"/>
    </font>
    <font>
      <sz val="9"/>
      <name val="宋体"/>
      <charset val="134"/>
      <scheme val="minor"/>
    </font>
  </fonts>
  <fills count="21">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indexed="11"/>
        <bgColor indexed="64"/>
      </patternFill>
    </fill>
    <fill>
      <patternFill patternType="solid">
        <fgColor indexed="10"/>
        <bgColor indexed="64"/>
      </patternFill>
    </fill>
    <fill>
      <patternFill patternType="solid">
        <fgColor indexed="36"/>
        <bgColor indexed="64"/>
      </patternFill>
    </fill>
    <fill>
      <patternFill patternType="solid">
        <fgColor indexed="42"/>
        <bgColor indexed="64"/>
      </patternFill>
    </fill>
    <fill>
      <patternFill patternType="solid">
        <fgColor indexed="62"/>
        <bgColor indexed="64"/>
      </patternFill>
    </fill>
    <fill>
      <patternFill patternType="solid">
        <fgColor indexed="30"/>
        <bgColor indexed="64"/>
      </patternFill>
    </fill>
    <fill>
      <patternFill patternType="solid">
        <fgColor indexed="27"/>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2">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6">
    <xf numFmtId="0" fontId="0" fillId="0" borderId="0">
      <alignment vertical="center"/>
    </xf>
    <xf numFmtId="0" fontId="8" fillId="3" borderId="0" applyNumberFormat="0" applyBorder="0" applyAlignment="0" applyProtection="0">
      <alignment vertical="center"/>
    </xf>
    <xf numFmtId="0" fontId="9" fillId="0" borderId="0">
      <alignment vertical="center"/>
    </xf>
    <xf numFmtId="0" fontId="10" fillId="0" borderId="0">
      <alignment vertical="center"/>
    </xf>
    <xf numFmtId="0" fontId="10" fillId="0" borderId="0">
      <alignment vertical="center"/>
    </xf>
    <xf numFmtId="0" fontId="9" fillId="4" borderId="0" applyNumberFormat="0" applyBorder="0" applyAlignment="0" applyProtection="0">
      <alignment vertical="center"/>
    </xf>
    <xf numFmtId="0" fontId="8" fillId="8" borderId="0" applyNumberFormat="0" applyBorder="0" applyAlignment="0" applyProtection="0">
      <alignment vertical="center"/>
    </xf>
    <xf numFmtId="0" fontId="10" fillId="0" borderId="0"/>
    <xf numFmtId="0" fontId="9" fillId="10" borderId="0" applyNumberFormat="0" applyBorder="0" applyAlignment="0" applyProtection="0">
      <alignment vertical="center"/>
    </xf>
    <xf numFmtId="0" fontId="9" fillId="0" borderId="0">
      <alignment vertical="center"/>
    </xf>
    <xf numFmtId="0" fontId="9" fillId="0" borderId="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8" fillId="15" borderId="0" applyNumberFormat="0" applyBorder="0" applyAlignment="0" applyProtection="0">
      <alignment vertical="center"/>
    </xf>
    <xf numFmtId="0" fontId="7" fillId="0" borderId="0">
      <alignment vertical="center"/>
    </xf>
    <xf numFmtId="0" fontId="10" fillId="0" borderId="0">
      <alignment vertical="center"/>
    </xf>
    <xf numFmtId="0" fontId="8" fillId="9"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8" fillId="4"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10" fillId="0" borderId="0"/>
    <xf numFmtId="0" fontId="8" fillId="5"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12" fillId="0" borderId="0" applyNumberFormat="0" applyFill="0" applyBorder="0" applyAlignment="0" applyProtection="0"/>
    <xf numFmtId="0" fontId="11"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0" fontId="9" fillId="0" borderId="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 fillId="0" borderId="0"/>
    <xf numFmtId="0" fontId="10" fillId="0" borderId="0"/>
    <xf numFmtId="0" fontId="7" fillId="0" borderId="0"/>
    <xf numFmtId="0" fontId="7" fillId="0" borderId="0">
      <alignment vertical="center"/>
    </xf>
    <xf numFmtId="0" fontId="10" fillId="0" borderId="0">
      <alignment vertical="center"/>
    </xf>
    <xf numFmtId="0" fontId="9" fillId="0" borderId="0">
      <alignment vertical="center"/>
    </xf>
    <xf numFmtId="0" fontId="9" fillId="0" borderId="0">
      <alignment vertical="center"/>
    </xf>
    <xf numFmtId="0" fontId="7" fillId="0" borderId="0"/>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xf numFmtId="0" fontId="9" fillId="0" borderId="0">
      <alignment vertical="center"/>
    </xf>
    <xf numFmtId="0" fontId="7" fillId="0" borderId="0">
      <alignment vertical="center"/>
    </xf>
    <xf numFmtId="0" fontId="7" fillId="0" borderId="0">
      <alignment vertical="center"/>
    </xf>
    <xf numFmtId="176" fontId="10" fillId="0" borderId="0" applyFont="0" applyFill="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3" fillId="0" borderId="5" xfId="42" applyFont="1" applyFill="1" applyBorder="1" applyAlignment="1">
      <alignment horizontal="center" vertical="center" wrapText="1"/>
    </xf>
    <xf numFmtId="0" fontId="3" fillId="0" borderId="6" xfId="42" applyFont="1" applyFill="1" applyBorder="1" applyAlignment="1">
      <alignment horizontal="center" vertical="center" wrapText="1"/>
    </xf>
    <xf numFmtId="0" fontId="3" fillId="0" borderId="7" xfId="42" applyFont="1" applyFill="1" applyBorder="1" applyAlignment="1">
      <alignment horizontal="center" vertical="center" wrapText="1"/>
    </xf>
    <xf numFmtId="0" fontId="4" fillId="0" borderId="9" xfId="42" applyFont="1" applyFill="1" applyBorder="1" applyAlignment="1">
      <alignment horizontal="center" vertical="center" wrapText="1"/>
    </xf>
    <xf numFmtId="0" fontId="4" fillId="0" borderId="9" xfId="42" applyFont="1" applyFill="1" applyBorder="1" applyAlignment="1">
      <alignment horizontal="left" vertical="center"/>
    </xf>
    <xf numFmtId="0" fontId="4" fillId="0" borderId="9" xfId="42" applyFont="1" applyFill="1" applyBorder="1" applyAlignment="1">
      <alignment vertical="center" wrapText="1"/>
    </xf>
    <xf numFmtId="0" fontId="4" fillId="0" borderId="9" xfId="42" applyFont="1" applyFill="1" applyBorder="1" applyAlignment="1">
      <alignment horizontal="center" vertical="center"/>
    </xf>
    <xf numFmtId="0" fontId="4" fillId="0" borderId="10" xfId="42" applyFont="1" applyFill="1" applyBorder="1" applyAlignment="1">
      <alignment horizontal="center" vertical="center"/>
    </xf>
    <xf numFmtId="0" fontId="4" fillId="0" borderId="9" xfId="42" applyFont="1" applyFill="1" applyBorder="1" applyAlignment="1">
      <alignment horizontal="left" vertical="center" wrapText="1"/>
    </xf>
    <xf numFmtId="10" fontId="0" fillId="0" borderId="0" xfId="0" applyNumberFormat="1">
      <alignment vertical="center"/>
    </xf>
    <xf numFmtId="0" fontId="3" fillId="0" borderId="9" xfId="42" applyFont="1" applyFill="1" applyBorder="1" applyAlignment="1">
      <alignment horizontal="center" vertical="center" wrapText="1"/>
    </xf>
    <xf numFmtId="0" fontId="3" fillId="0" borderId="9" xfId="42" applyFont="1" applyFill="1" applyBorder="1" applyAlignment="1">
      <alignment vertical="center" wrapText="1"/>
    </xf>
    <xf numFmtId="0" fontId="3" fillId="0" borderId="10" xfId="42" applyFont="1" applyFill="1" applyBorder="1" applyAlignment="1">
      <alignment horizontal="center" vertical="center" wrapText="1"/>
    </xf>
    <xf numFmtId="0" fontId="4" fillId="2" borderId="9" xfId="42" applyFont="1" applyFill="1" applyBorder="1" applyAlignment="1">
      <alignment horizontal="center" vertical="center" wrapText="1"/>
    </xf>
    <xf numFmtId="0" fontId="4" fillId="2" borderId="9" xfId="42" applyFont="1" applyFill="1" applyBorder="1" applyAlignment="1">
      <alignment horizontal="left" vertical="center" wrapText="1"/>
    </xf>
    <xf numFmtId="0" fontId="4" fillId="2" borderId="9" xfId="42" applyFont="1" applyFill="1" applyBorder="1" applyAlignment="1">
      <alignment vertical="center" wrapText="1"/>
    </xf>
    <xf numFmtId="0" fontId="4" fillId="2" borderId="10" xfId="42" applyFont="1" applyFill="1" applyBorder="1" applyAlignment="1">
      <alignment horizontal="center" vertical="center" wrapText="1"/>
    </xf>
    <xf numFmtId="0" fontId="4" fillId="0" borderId="10" xfId="42" applyFont="1" applyFill="1" applyBorder="1" applyAlignment="1">
      <alignment horizontal="center" vertical="center" wrapText="1"/>
    </xf>
    <xf numFmtId="0" fontId="5" fillId="0" borderId="9" xfId="42" applyFont="1" applyBorder="1" applyAlignment="1">
      <alignment horizontal="left" vertical="center" wrapText="1"/>
    </xf>
    <xf numFmtId="180" fontId="4" fillId="0" borderId="9" xfId="42" applyNumberFormat="1" applyFont="1" applyFill="1" applyBorder="1" applyAlignment="1">
      <alignment vertical="center" wrapText="1"/>
    </xf>
    <xf numFmtId="0" fontId="6" fillId="0" borderId="9" xfId="40" applyFont="1" applyFill="1" applyBorder="1" applyAlignment="1">
      <alignment horizontal="left" vertical="center" wrapText="1"/>
    </xf>
    <xf numFmtId="0" fontId="3" fillId="0" borderId="9" xfId="42" applyFont="1" applyFill="1" applyBorder="1" applyAlignment="1">
      <alignment horizontal="left" vertical="center" wrapText="1"/>
    </xf>
    <xf numFmtId="9" fontId="6" fillId="0" borderId="9" xfId="40" applyNumberFormat="1" applyFont="1" applyFill="1" applyBorder="1" applyAlignment="1">
      <alignment horizontal="left" vertical="center" wrapText="1"/>
    </xf>
    <xf numFmtId="180" fontId="3" fillId="0" borderId="9" xfId="42" applyNumberFormat="1" applyFont="1" applyFill="1" applyBorder="1" applyAlignment="1">
      <alignment vertical="center" wrapText="1"/>
    </xf>
    <xf numFmtId="0" fontId="3" fillId="0" borderId="20" xfId="42" applyFont="1" applyFill="1" applyBorder="1" applyAlignment="1">
      <alignment vertical="center" wrapText="1"/>
    </xf>
    <xf numFmtId="0" fontId="3" fillId="0" borderId="20" xfId="42" applyFont="1" applyFill="1" applyBorder="1" applyAlignment="1">
      <alignment horizontal="center" vertical="center" wrapText="1"/>
    </xf>
    <xf numFmtId="0" fontId="3" fillId="0" borderId="21" xfId="42" applyFont="1" applyFill="1" applyBorder="1" applyAlignment="1">
      <alignment horizontal="center" vertical="center" wrapText="1"/>
    </xf>
    <xf numFmtId="0" fontId="1" fillId="0" borderId="1" xfId="0" applyFont="1" applyBorder="1" applyAlignment="1">
      <alignment horizontal="left" vertical="center"/>
    </xf>
    <xf numFmtId="0" fontId="2" fillId="0" borderId="2" xfId="42" applyFont="1" applyFill="1" applyBorder="1" applyAlignment="1">
      <alignment horizontal="center" vertical="center" wrapText="1"/>
    </xf>
    <xf numFmtId="0" fontId="2" fillId="0" borderId="3" xfId="42" applyFont="1" applyFill="1" applyBorder="1" applyAlignment="1">
      <alignment horizontal="center" vertical="center" wrapText="1"/>
    </xf>
    <xf numFmtId="0" fontId="2" fillId="0" borderId="4" xfId="42" applyFont="1" applyFill="1" applyBorder="1" applyAlignment="1">
      <alignment horizontal="center" vertical="center" wrapText="1"/>
    </xf>
    <xf numFmtId="0" fontId="3" fillId="0" borderId="9" xfId="42" applyFont="1" applyFill="1" applyBorder="1" applyAlignment="1">
      <alignment horizontal="center" vertical="center" wrapText="1"/>
    </xf>
    <xf numFmtId="0" fontId="3" fillId="0" borderId="17" xfId="42" applyFont="1" applyFill="1" applyBorder="1" applyAlignment="1">
      <alignment horizontal="center" vertical="center" wrapText="1"/>
    </xf>
    <xf numFmtId="0" fontId="3" fillId="0" borderId="18" xfId="42" applyFont="1" applyFill="1" applyBorder="1" applyAlignment="1">
      <alignment horizontal="center" vertical="center" wrapText="1"/>
    </xf>
    <xf numFmtId="0" fontId="3" fillId="0" borderId="19" xfId="42" applyFont="1" applyFill="1" applyBorder="1" applyAlignment="1">
      <alignment horizontal="center" vertical="center" wrapText="1"/>
    </xf>
    <xf numFmtId="0" fontId="4" fillId="0" borderId="8" xfId="42" applyFont="1" applyFill="1" applyBorder="1" applyAlignment="1">
      <alignment horizontal="center" vertical="center" wrapText="1"/>
    </xf>
    <xf numFmtId="0" fontId="4" fillId="0" borderId="11" xfId="42" applyFont="1" applyFill="1" applyBorder="1" applyAlignment="1">
      <alignment horizontal="center" vertical="center" wrapText="1"/>
    </xf>
    <xf numFmtId="0" fontId="4" fillId="0" borderId="13" xfId="42" applyFont="1" applyFill="1" applyBorder="1" applyAlignment="1">
      <alignment horizontal="center" vertical="center" wrapText="1"/>
    </xf>
    <xf numFmtId="0" fontId="4" fillId="0" borderId="15" xfId="42" applyFont="1" applyFill="1" applyBorder="1" applyAlignment="1">
      <alignment horizontal="center" vertical="center" wrapText="1"/>
    </xf>
    <xf numFmtId="0" fontId="4" fillId="0" borderId="9" xfId="42" applyFont="1" applyFill="1" applyBorder="1" applyAlignment="1">
      <alignment horizontal="center" vertical="center" wrapText="1"/>
    </xf>
    <xf numFmtId="0" fontId="4" fillId="2" borderId="9" xfId="42" applyFont="1" applyFill="1" applyBorder="1" applyAlignment="1">
      <alignment horizontal="center" vertical="center" wrapText="1"/>
    </xf>
    <xf numFmtId="0" fontId="4" fillId="0" borderId="12" xfId="42" applyFont="1" applyFill="1" applyBorder="1" applyAlignment="1">
      <alignment horizontal="center" vertical="center" wrapText="1"/>
    </xf>
    <xf numFmtId="0" fontId="4" fillId="0" borderId="14" xfId="42" applyFont="1" applyFill="1" applyBorder="1" applyAlignment="1">
      <alignment horizontal="center" vertical="center" wrapText="1"/>
    </xf>
    <xf numFmtId="0" fontId="4" fillId="0" borderId="16" xfId="42" applyFont="1" applyFill="1" applyBorder="1" applyAlignment="1">
      <alignment horizontal="center" vertical="center" wrapText="1"/>
    </xf>
  </cellXfs>
  <cellStyles count="76">
    <cellStyle name="20% - 着色 1" xfId="17"/>
    <cellStyle name="20% - 着色 2" xfId="18"/>
    <cellStyle name="20% - 着色 3" xfId="19"/>
    <cellStyle name="20% - 着色 4" xfId="21"/>
    <cellStyle name="20% - 着色 5" xfId="8"/>
    <cellStyle name="20% - 着色 6" xfId="22"/>
    <cellStyle name="40% - 着色 1" xfId="25"/>
    <cellStyle name="40% - 着色 2" xfId="26"/>
    <cellStyle name="40% - 着色 3" xfId="5"/>
    <cellStyle name="40% - 着色 4" xfId="11"/>
    <cellStyle name="40% - 着色 5" xfId="12"/>
    <cellStyle name="40% - 着色 6" xfId="27"/>
    <cellStyle name="60% - 着色 1" xfId="16"/>
    <cellStyle name="60% - 着色 2" xfId="1"/>
    <cellStyle name="60% - 着色 3" xfId="20"/>
    <cellStyle name="60% - 着色 4" xfId="28"/>
    <cellStyle name="60% - 着色 5" xfId="29"/>
    <cellStyle name="60% - 着色 6" xfId="30"/>
    <cellStyle name="ColLevel_0" xfId="31"/>
    <cellStyle name="RowLevel_0" xfId="32"/>
    <cellStyle name="百分比 2" xfId="33"/>
    <cellStyle name="百分比 2 2" xfId="34"/>
    <cellStyle name="百分比 3" xfId="35"/>
    <cellStyle name="百分比 3 2" xfId="36"/>
    <cellStyle name="常规" xfId="0" builtinId="0"/>
    <cellStyle name="常规 10" xfId="37"/>
    <cellStyle name="常规 11" xfId="38"/>
    <cellStyle name="常规 12" xfId="39"/>
    <cellStyle name="常规 13" xfId="40"/>
    <cellStyle name="常规 2" xfId="41"/>
    <cellStyle name="常规 2 2" xfId="42"/>
    <cellStyle name="常规 2 2 2" xfId="43"/>
    <cellStyle name="常规 2 2 3" xfId="15"/>
    <cellStyle name="常规 2 2 3 2" xfId="44"/>
    <cellStyle name="常规 2 3" xfId="45"/>
    <cellStyle name="常规 2 3 2" xfId="46"/>
    <cellStyle name="常规 2 3 3" xfId="47"/>
    <cellStyle name="常规 2 4" xfId="48"/>
    <cellStyle name="常规 2 5" xfId="49"/>
    <cellStyle name="常规 2 6" xfId="50"/>
    <cellStyle name="常规 3" xfId="51"/>
    <cellStyle name="常规 3 2" xfId="52"/>
    <cellStyle name="常规 3 2 2" xfId="7"/>
    <cellStyle name="常规 3 2 3" xfId="23"/>
    <cellStyle name="常规 3 3" xfId="53"/>
    <cellStyle name="常规 3 4" xfId="54"/>
    <cellStyle name="常规 4" xfId="55"/>
    <cellStyle name="常规 4 2" xfId="57"/>
    <cellStyle name="常规 4 3" xfId="58"/>
    <cellStyle name="常规 5" xfId="59"/>
    <cellStyle name="常规 5 2" xfId="4"/>
    <cellStyle name="常规 5 2 2" xfId="9"/>
    <cellStyle name="常规 5 2 3" xfId="10"/>
    <cellStyle name="常规 5 3" xfId="61"/>
    <cellStyle name="常规 5 3 2" xfId="62"/>
    <cellStyle name="常规 5 3 2 2" xfId="56"/>
    <cellStyle name="常规 5 3 2 3" xfId="60"/>
    <cellStyle name="常规 5 3 3" xfId="63"/>
    <cellStyle name="常规 5 4" xfId="64"/>
    <cellStyle name="常规 6" xfId="3"/>
    <cellStyle name="常规 6 2" xfId="65"/>
    <cellStyle name="常规 6 3" xfId="66"/>
    <cellStyle name="常规 6 4" xfId="67"/>
    <cellStyle name="常规 7" xfId="68"/>
    <cellStyle name="常规 7 2" xfId="69"/>
    <cellStyle name="常规 7 3" xfId="2"/>
    <cellStyle name="常规 8" xfId="70"/>
    <cellStyle name="常规 8 2" xfId="14"/>
    <cellStyle name="常规 9" xfId="71"/>
    <cellStyle name="千位分隔 2" xfId="72"/>
    <cellStyle name="着色 1" xfId="6"/>
    <cellStyle name="着色 2" xfId="24"/>
    <cellStyle name="着色 3" xfId="73"/>
    <cellStyle name="着色 4" xfId="74"/>
    <cellStyle name="着色 5" xfId="13"/>
    <cellStyle name="着色 6" xfId="75"/>
  </cellStyles>
  <dxfs count="0"/>
  <tableStyles count="0" defaultTableStyle="TableStyleMedium2"/>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37"/>
  <sheetViews>
    <sheetView tabSelected="1" zoomScale="70" zoomScaleNormal="70" workbookViewId="0">
      <selection activeCell="A2" sqref="A2:G2"/>
    </sheetView>
  </sheetViews>
  <sheetFormatPr defaultColWidth="9" defaultRowHeight="39.950000000000003" customHeight="1"/>
  <cols>
    <col min="2" max="2" width="13.625" customWidth="1"/>
    <col min="3" max="3" width="17.875" customWidth="1"/>
    <col min="4" max="4" width="46.25" customWidth="1"/>
    <col min="5" max="5" width="5.875" customWidth="1"/>
    <col min="6" max="6" width="78.375" customWidth="1"/>
    <col min="7" max="7" width="9.75" style="1" customWidth="1"/>
    <col min="10" max="10" width="14"/>
  </cols>
  <sheetData>
    <row r="1" spans="1:10" ht="24" customHeight="1">
      <c r="A1" s="29" t="s">
        <v>0</v>
      </c>
      <c r="B1" s="29"/>
      <c r="C1" s="29"/>
      <c r="D1" s="29"/>
      <c r="E1" s="29"/>
      <c r="F1" s="29"/>
    </row>
    <row r="2" spans="1:10" ht="36" customHeight="1">
      <c r="A2" s="30" t="s">
        <v>107</v>
      </c>
      <c r="B2" s="31"/>
      <c r="C2" s="31"/>
      <c r="D2" s="31"/>
      <c r="E2" s="31"/>
      <c r="F2" s="31"/>
      <c r="G2" s="32"/>
    </row>
    <row r="3" spans="1:10" ht="23.25" customHeight="1">
      <c r="A3" s="2" t="s">
        <v>1</v>
      </c>
      <c r="B3" s="3" t="s">
        <v>2</v>
      </c>
      <c r="C3" s="3" t="s">
        <v>3</v>
      </c>
      <c r="D3" s="3" t="s">
        <v>4</v>
      </c>
      <c r="E3" s="3" t="s">
        <v>5</v>
      </c>
      <c r="F3" s="3" t="s">
        <v>6</v>
      </c>
      <c r="G3" s="4" t="s">
        <v>7</v>
      </c>
    </row>
    <row r="4" spans="1:10" ht="52.5" customHeight="1">
      <c r="A4" s="37" t="s">
        <v>8</v>
      </c>
      <c r="B4" s="41" t="s">
        <v>9</v>
      </c>
      <c r="C4" s="6" t="s">
        <v>10</v>
      </c>
      <c r="D4" s="7" t="s">
        <v>11</v>
      </c>
      <c r="E4" s="8">
        <v>1</v>
      </c>
      <c r="F4" s="7" t="s">
        <v>12</v>
      </c>
      <c r="G4" s="9">
        <v>1</v>
      </c>
    </row>
    <row r="5" spans="1:10" ht="70.5" customHeight="1">
      <c r="A5" s="37"/>
      <c r="B5" s="41"/>
      <c r="C5" s="6" t="s">
        <v>13</v>
      </c>
      <c r="D5" s="7" t="s">
        <v>14</v>
      </c>
      <c r="E5" s="8">
        <v>2</v>
      </c>
      <c r="F5" s="7" t="s">
        <v>15</v>
      </c>
      <c r="G5" s="9">
        <v>2</v>
      </c>
    </row>
    <row r="6" spans="1:10" ht="39.950000000000003" customHeight="1">
      <c r="A6" s="37"/>
      <c r="B6" s="41" t="s">
        <v>16</v>
      </c>
      <c r="C6" s="10" t="s">
        <v>17</v>
      </c>
      <c r="D6" s="7" t="s">
        <v>18</v>
      </c>
      <c r="E6" s="5">
        <v>2</v>
      </c>
      <c r="F6" s="7" t="s">
        <v>19</v>
      </c>
      <c r="G6" s="9">
        <v>2</v>
      </c>
      <c r="H6" s="11"/>
      <c r="J6" s="11"/>
    </row>
    <row r="7" spans="1:10" ht="39.950000000000003" customHeight="1">
      <c r="A7" s="37"/>
      <c r="B7" s="41"/>
      <c r="C7" s="10" t="s">
        <v>20</v>
      </c>
      <c r="D7" s="7" t="s">
        <v>21</v>
      </c>
      <c r="E7" s="5">
        <v>2</v>
      </c>
      <c r="F7" s="7" t="s">
        <v>22</v>
      </c>
      <c r="G7" s="9">
        <v>2</v>
      </c>
    </row>
    <row r="8" spans="1:10" ht="39.950000000000003" customHeight="1">
      <c r="A8" s="37"/>
      <c r="B8" s="33" t="s">
        <v>23</v>
      </c>
      <c r="C8" s="33"/>
      <c r="D8" s="13"/>
      <c r="E8" s="12">
        <f>SUM(E4:E7)</f>
        <v>7</v>
      </c>
      <c r="F8" s="13"/>
      <c r="G8" s="14">
        <f>SUM(G4:G7)</f>
        <v>7</v>
      </c>
    </row>
    <row r="9" spans="1:10" ht="39.950000000000003" customHeight="1">
      <c r="A9" s="37" t="s">
        <v>24</v>
      </c>
      <c r="B9" s="42" t="s">
        <v>25</v>
      </c>
      <c r="C9" s="16" t="s">
        <v>26</v>
      </c>
      <c r="D9" s="17" t="s">
        <v>27</v>
      </c>
      <c r="E9" s="15">
        <v>1.5</v>
      </c>
      <c r="F9" s="17" t="s">
        <v>28</v>
      </c>
      <c r="G9" s="18">
        <v>1.5</v>
      </c>
    </row>
    <row r="10" spans="1:10" ht="39.950000000000003" customHeight="1">
      <c r="A10" s="37"/>
      <c r="B10" s="42"/>
      <c r="C10" s="16" t="s">
        <v>29</v>
      </c>
      <c r="D10" s="17" t="s">
        <v>30</v>
      </c>
      <c r="E10" s="15">
        <v>1.5</v>
      </c>
      <c r="F10" s="17" t="s">
        <v>31</v>
      </c>
      <c r="G10" s="18">
        <v>0</v>
      </c>
    </row>
    <row r="11" spans="1:10" ht="65.25" customHeight="1">
      <c r="A11" s="37"/>
      <c r="B11" s="42"/>
      <c r="C11" s="16" t="s">
        <v>32</v>
      </c>
      <c r="D11" s="17" t="s">
        <v>33</v>
      </c>
      <c r="E11" s="15">
        <v>1.5</v>
      </c>
      <c r="F11" s="17" t="s">
        <v>34</v>
      </c>
      <c r="G11" s="18">
        <v>1.5</v>
      </c>
    </row>
    <row r="12" spans="1:10" ht="39.950000000000003" customHeight="1">
      <c r="A12" s="37"/>
      <c r="B12" s="42"/>
      <c r="C12" s="16" t="s">
        <v>35</v>
      </c>
      <c r="D12" s="17" t="s">
        <v>36</v>
      </c>
      <c r="E12" s="15">
        <v>1.5</v>
      </c>
      <c r="F12" s="17" t="s">
        <v>37</v>
      </c>
      <c r="G12" s="18">
        <v>0</v>
      </c>
    </row>
    <row r="13" spans="1:10" ht="39.950000000000003" customHeight="1">
      <c r="A13" s="37"/>
      <c r="B13" s="42"/>
      <c r="C13" s="16" t="s">
        <v>38</v>
      </c>
      <c r="D13" s="17" t="s">
        <v>39</v>
      </c>
      <c r="E13" s="15">
        <v>1.5</v>
      </c>
      <c r="F13" s="17" t="s">
        <v>37</v>
      </c>
      <c r="G13" s="18">
        <v>1.5</v>
      </c>
    </row>
    <row r="14" spans="1:10" ht="39.950000000000003" customHeight="1">
      <c r="A14" s="37"/>
      <c r="B14" s="42"/>
      <c r="C14" s="16" t="s">
        <v>40</v>
      </c>
      <c r="D14" s="17" t="s">
        <v>41</v>
      </c>
      <c r="E14" s="15">
        <v>1</v>
      </c>
      <c r="F14" s="17" t="s">
        <v>42</v>
      </c>
      <c r="G14" s="18">
        <v>0</v>
      </c>
    </row>
    <row r="15" spans="1:10" ht="39.950000000000003" customHeight="1">
      <c r="A15" s="37"/>
      <c r="B15" s="41" t="s">
        <v>43</v>
      </c>
      <c r="C15" s="10" t="s">
        <v>44</v>
      </c>
      <c r="D15" s="7" t="s">
        <v>45</v>
      </c>
      <c r="E15" s="5">
        <v>1</v>
      </c>
      <c r="F15" s="7" t="s">
        <v>46</v>
      </c>
      <c r="G15" s="19">
        <v>1</v>
      </c>
    </row>
    <row r="16" spans="1:10" ht="60" customHeight="1">
      <c r="A16" s="37"/>
      <c r="B16" s="41"/>
      <c r="C16" s="10" t="s">
        <v>47</v>
      </c>
      <c r="D16" s="7" t="s">
        <v>48</v>
      </c>
      <c r="E16" s="5">
        <v>5</v>
      </c>
      <c r="F16" s="7" t="s">
        <v>49</v>
      </c>
      <c r="G16" s="19">
        <v>5</v>
      </c>
    </row>
    <row r="17" spans="1:7" ht="39.950000000000003" customHeight="1">
      <c r="A17" s="37"/>
      <c r="B17" s="41"/>
      <c r="C17" s="10" t="s">
        <v>50</v>
      </c>
      <c r="D17" s="7" t="s">
        <v>51</v>
      </c>
      <c r="E17" s="5">
        <v>1</v>
      </c>
      <c r="F17" s="7" t="s">
        <v>52</v>
      </c>
      <c r="G17" s="19">
        <v>1</v>
      </c>
    </row>
    <row r="18" spans="1:7" ht="39.950000000000003" customHeight="1">
      <c r="A18" s="37"/>
      <c r="B18" s="41"/>
      <c r="C18" s="10" t="s">
        <v>53</v>
      </c>
      <c r="D18" s="20" t="s">
        <v>54</v>
      </c>
      <c r="E18" s="5">
        <v>3</v>
      </c>
      <c r="F18" s="20" t="s">
        <v>55</v>
      </c>
      <c r="G18" s="19">
        <v>3</v>
      </c>
    </row>
    <row r="19" spans="1:7" ht="60" customHeight="1">
      <c r="A19" s="37"/>
      <c r="B19" s="41"/>
      <c r="C19" s="10" t="s">
        <v>56</v>
      </c>
      <c r="D19" s="7" t="s">
        <v>57</v>
      </c>
      <c r="E19" s="5">
        <v>1</v>
      </c>
      <c r="F19" s="7" t="s">
        <v>58</v>
      </c>
      <c r="G19" s="19">
        <v>1</v>
      </c>
    </row>
    <row r="20" spans="1:7" ht="47.25" customHeight="1">
      <c r="A20" s="37"/>
      <c r="B20" s="41" t="s">
        <v>59</v>
      </c>
      <c r="C20" s="10" t="s">
        <v>44</v>
      </c>
      <c r="D20" s="7" t="s">
        <v>60</v>
      </c>
      <c r="E20" s="5">
        <v>1.5</v>
      </c>
      <c r="F20" s="7" t="s">
        <v>61</v>
      </c>
      <c r="G20" s="19">
        <v>1.5</v>
      </c>
    </row>
    <row r="21" spans="1:7" ht="56.25" customHeight="1">
      <c r="A21" s="37"/>
      <c r="B21" s="41"/>
      <c r="C21" s="10" t="s">
        <v>62</v>
      </c>
      <c r="D21" s="7" t="s">
        <v>63</v>
      </c>
      <c r="E21" s="5">
        <v>2</v>
      </c>
      <c r="F21" s="7" t="s">
        <v>64</v>
      </c>
      <c r="G21" s="19">
        <v>2</v>
      </c>
    </row>
    <row r="22" spans="1:7" ht="39.950000000000003" customHeight="1">
      <c r="A22" s="37"/>
      <c r="B22" s="41"/>
      <c r="C22" s="10" t="s">
        <v>65</v>
      </c>
      <c r="D22" s="7" t="s">
        <v>66</v>
      </c>
      <c r="E22" s="5">
        <v>1</v>
      </c>
      <c r="F22" s="7" t="s">
        <v>67</v>
      </c>
      <c r="G22" s="19">
        <v>1</v>
      </c>
    </row>
    <row r="23" spans="1:7" ht="39.950000000000003" customHeight="1">
      <c r="A23" s="37"/>
      <c r="B23" s="33" t="s">
        <v>23</v>
      </c>
      <c r="C23" s="33"/>
      <c r="D23" s="13"/>
      <c r="E23" s="12">
        <f>SUM(E9:E22)</f>
        <v>24</v>
      </c>
      <c r="F23" s="13"/>
      <c r="G23" s="14">
        <f>SUM(G9:G22)</f>
        <v>20</v>
      </c>
    </row>
    <row r="24" spans="1:7" ht="39.950000000000003" customHeight="1">
      <c r="A24" s="38" t="s">
        <v>68</v>
      </c>
      <c r="B24" s="43" t="s">
        <v>69</v>
      </c>
      <c r="C24" s="10" t="s">
        <v>70</v>
      </c>
      <c r="D24" s="10" t="s">
        <v>71</v>
      </c>
      <c r="E24" s="8">
        <v>6</v>
      </c>
      <c r="F24" s="21" t="s">
        <v>72</v>
      </c>
      <c r="G24" s="19">
        <v>6</v>
      </c>
    </row>
    <row r="25" spans="1:7" ht="39.950000000000003" customHeight="1">
      <c r="A25" s="39"/>
      <c r="B25" s="44"/>
      <c r="C25" s="22" t="s">
        <v>73</v>
      </c>
      <c r="D25" s="22" t="s">
        <v>74</v>
      </c>
      <c r="E25" s="8">
        <v>6</v>
      </c>
      <c r="F25" s="21" t="s">
        <v>106</v>
      </c>
      <c r="G25" s="19">
        <v>6</v>
      </c>
    </row>
    <row r="26" spans="1:7" ht="39.950000000000003" customHeight="1">
      <c r="A26" s="39"/>
      <c r="B26" s="44"/>
      <c r="C26" s="22" t="s">
        <v>75</v>
      </c>
      <c r="D26" s="22" t="s">
        <v>76</v>
      </c>
      <c r="E26" s="8">
        <v>8</v>
      </c>
      <c r="F26" s="21" t="s">
        <v>77</v>
      </c>
      <c r="G26" s="19">
        <v>8</v>
      </c>
    </row>
    <row r="27" spans="1:7" ht="39.950000000000003" customHeight="1">
      <c r="A27" s="39"/>
      <c r="B27" s="44"/>
      <c r="C27" s="22" t="s">
        <v>78</v>
      </c>
      <c r="D27" s="22" t="s">
        <v>79</v>
      </c>
      <c r="E27" s="8">
        <v>6</v>
      </c>
      <c r="F27" s="21" t="s">
        <v>80</v>
      </c>
      <c r="G27" s="19">
        <v>6</v>
      </c>
    </row>
    <row r="28" spans="1:7" ht="39.950000000000003" customHeight="1">
      <c r="A28" s="39"/>
      <c r="B28" s="44"/>
      <c r="C28" s="22" t="s">
        <v>81</v>
      </c>
      <c r="D28" s="22" t="s">
        <v>82</v>
      </c>
      <c r="E28" s="8">
        <v>4</v>
      </c>
      <c r="F28" s="21" t="s">
        <v>83</v>
      </c>
      <c r="G28" s="19">
        <v>4</v>
      </c>
    </row>
    <row r="29" spans="1:7" ht="39.950000000000003" customHeight="1">
      <c r="A29" s="39"/>
      <c r="B29" s="44"/>
      <c r="C29" s="22" t="s">
        <v>84</v>
      </c>
      <c r="D29" s="22" t="s">
        <v>85</v>
      </c>
      <c r="E29" s="8">
        <v>6</v>
      </c>
      <c r="F29" s="21" t="s">
        <v>86</v>
      </c>
      <c r="G29" s="19">
        <v>6</v>
      </c>
    </row>
    <row r="30" spans="1:7" ht="39.950000000000003" customHeight="1">
      <c r="A30" s="40"/>
      <c r="B30" s="33" t="s">
        <v>23</v>
      </c>
      <c r="C30" s="33"/>
      <c r="D30" s="23"/>
      <c r="E30" s="12">
        <f>SUM(E24:E29)</f>
        <v>36</v>
      </c>
      <c r="F30" s="13"/>
      <c r="G30" s="14">
        <f>SUM(G24:G29)</f>
        <v>36</v>
      </c>
    </row>
    <row r="31" spans="1:7" ht="39.950000000000003" customHeight="1">
      <c r="A31" s="37" t="s">
        <v>87</v>
      </c>
      <c r="B31" s="43" t="s">
        <v>88</v>
      </c>
      <c r="C31" s="22" t="s">
        <v>89</v>
      </c>
      <c r="D31" s="22" t="s">
        <v>90</v>
      </c>
      <c r="E31" s="5">
        <v>6</v>
      </c>
      <c r="F31" s="7" t="s">
        <v>91</v>
      </c>
      <c r="G31" s="19">
        <v>6</v>
      </c>
    </row>
    <row r="32" spans="1:7" ht="39.950000000000003" customHeight="1">
      <c r="A32" s="37"/>
      <c r="B32" s="44"/>
      <c r="C32" s="22" t="s">
        <v>92</v>
      </c>
      <c r="D32" s="24" t="s">
        <v>93</v>
      </c>
      <c r="E32" s="5">
        <v>5</v>
      </c>
      <c r="F32" s="7" t="s">
        <v>94</v>
      </c>
      <c r="G32" s="19">
        <v>5</v>
      </c>
    </row>
    <row r="33" spans="1:7" ht="39.950000000000003" customHeight="1">
      <c r="A33" s="37"/>
      <c r="B33" s="44"/>
      <c r="C33" s="22" t="s">
        <v>95</v>
      </c>
      <c r="D33" s="24" t="s">
        <v>96</v>
      </c>
      <c r="E33" s="5">
        <v>6</v>
      </c>
      <c r="F33" s="7" t="s">
        <v>97</v>
      </c>
      <c r="G33" s="19">
        <v>6</v>
      </c>
    </row>
    <row r="34" spans="1:7" ht="39.950000000000003" customHeight="1">
      <c r="A34" s="37"/>
      <c r="B34" s="45"/>
      <c r="C34" s="22" t="s">
        <v>98</v>
      </c>
      <c r="D34" s="24" t="s">
        <v>99</v>
      </c>
      <c r="E34" s="5">
        <v>6</v>
      </c>
      <c r="F34" s="7" t="s">
        <v>100</v>
      </c>
      <c r="G34" s="19">
        <v>6</v>
      </c>
    </row>
    <row r="35" spans="1:7" ht="39.950000000000003" customHeight="1">
      <c r="A35" s="37"/>
      <c r="B35" s="5" t="s">
        <v>101</v>
      </c>
      <c r="C35" s="22" t="s">
        <v>102</v>
      </c>
      <c r="D35" s="24" t="s">
        <v>103</v>
      </c>
      <c r="E35" s="5">
        <v>10</v>
      </c>
      <c r="F35" s="7" t="s">
        <v>104</v>
      </c>
      <c r="G35" s="19">
        <v>10</v>
      </c>
    </row>
    <row r="36" spans="1:7" ht="39.950000000000003" customHeight="1">
      <c r="A36" s="37"/>
      <c r="B36" s="33" t="s">
        <v>23</v>
      </c>
      <c r="C36" s="33"/>
      <c r="D36" s="13"/>
      <c r="E36" s="12">
        <f>SUM(E31:E35)</f>
        <v>33</v>
      </c>
      <c r="F36" s="25"/>
      <c r="G36" s="14">
        <f>SUM(G31:G35)</f>
        <v>33</v>
      </c>
    </row>
    <row r="37" spans="1:7" ht="39.950000000000003" customHeight="1">
      <c r="A37" s="34" t="s">
        <v>105</v>
      </c>
      <c r="B37" s="35"/>
      <c r="C37" s="36"/>
      <c r="D37" s="26"/>
      <c r="E37" s="27">
        <f>E36+E30+E23+E8</f>
        <v>100</v>
      </c>
      <c r="F37" s="26"/>
      <c r="G37" s="28">
        <f>G36+G30+G23+G8</f>
        <v>96</v>
      </c>
    </row>
  </sheetData>
  <mergeCells count="18">
    <mergeCell ref="B36:C36"/>
    <mergeCell ref="A37:C37"/>
    <mergeCell ref="A4:A8"/>
    <mergeCell ref="A9:A23"/>
    <mergeCell ref="A24:A30"/>
    <mergeCell ref="A31:A36"/>
    <mergeCell ref="B4:B5"/>
    <mergeCell ref="B6:B7"/>
    <mergeCell ref="B9:B14"/>
    <mergeCell ref="B15:B19"/>
    <mergeCell ref="B20:B22"/>
    <mergeCell ref="B24:B29"/>
    <mergeCell ref="B31:B34"/>
    <mergeCell ref="A1:F1"/>
    <mergeCell ref="A2:G2"/>
    <mergeCell ref="B8:C8"/>
    <mergeCell ref="B23:C23"/>
    <mergeCell ref="B30:C30"/>
  </mergeCells>
  <phoneticPr fontId="13" type="noConversion"/>
  <pageMargins left="0.2" right="0.2" top="0.26944444444444399" bottom="0.2" header="0.31458333333333299" footer="0.31458333333333299"/>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中共重庆市璧山区委宣传部</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xbany</cp:lastModifiedBy>
  <cp:lastPrinted>2021-02-05T01:15:00Z</cp:lastPrinted>
  <dcterms:created xsi:type="dcterms:W3CDTF">2016-11-28T01:57:00Z</dcterms:created>
  <dcterms:modified xsi:type="dcterms:W3CDTF">2022-02-28T07:24:38Z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F45F92B655E445A79CCFE14DFB51FE11</vt:lpwstr>
  </property>
  <property fmtid="{D5CDD505-2E9C-101B-9397-08002B2CF9AE}" pid="3" name="KSOProductBuildVer">
    <vt:lpwstr>2052-11.1.0.11194</vt:lpwstr>
  </property>
</Properties>
</file>