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2020年度璧山区高新技术产业开发区管理委员会部门整体支出绩效" sheetId="1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<sst xmlns="http://schemas.openxmlformats.org/spreadsheetml/2006/main" count="108" uniqueCount="103">
  <si>
    <t>2020年度璧山区高新技术产业开发区管理委员会部门整体支出绩效评价表</t>
  </si>
  <si>
    <t>一级指标</t>
  </si>
  <si>
    <t>二级指标</t>
  </si>
  <si>
    <t>三级指标</t>
  </si>
  <si>
    <t>指标说明</t>
  </si>
  <si>
    <t>分值</t>
  </si>
  <si>
    <t>评价标准</t>
  </si>
  <si>
    <t>得分</t>
  </si>
  <si>
    <t>投入</t>
  </si>
  <si>
    <t>目标设定</t>
  </si>
  <si>
    <t>绩效目标合理性</t>
  </si>
  <si>
    <t>部门（单位）所设立的整体绩效目标依据是否充分，是否符合客观实际，用以反映和考核部门（单位）整体绩效目标与部门履职、年度工作任务的相符性情况。</t>
  </si>
  <si>
    <t>①是否符合国家法律法规、国民经济和社会发展总体规划；
②是否符合部门“三定”方案确定的职责；
③是否符合部门制定的中长期实施规划。
全部符合得满分，否则酌情扣分。</t>
  </si>
  <si>
    <t>绩效指标明确性</t>
  </si>
  <si>
    <t>部门（单位）依据整体绩效目标所设定的绩效指标是否清晰、细化、可衡量，用以反映和考核部门（单位）整体绩效目标的明确细化情况。（年度计划中的目标可视为绩效目标）</t>
  </si>
  <si>
    <t>①是否将部门整体的绩效目标细化分解为具体的工作任务；
②是否通过清晰、可衡量的指标值予以体现；
③是否与部门年度的任务数或计划数相对应；
④是否与本年度部门预算资金相匹配。
全部符合得满分，否则酌情扣分，扣完为止。</t>
  </si>
  <si>
    <t>预算配置</t>
  </si>
  <si>
    <t>在职人员控制率</t>
  </si>
  <si>
    <t>在职人员控制率=（在职人员数/编制数）×100%=100%</t>
  </si>
  <si>
    <t>以100%为标准。在职人员控制率≤100%，计2分；每超过一个百分点扣0.5分，扣完为止。</t>
  </si>
  <si>
    <t>"三公经费"变动率</t>
  </si>
  <si>
    <t>“三公”经费变动率=[（本年度“三公”经费预算数-上年度“三公”经费预算数）/上年度“三公”经费预算数]×100%</t>
  </si>
  <si>
    <t>“三公”经费变动率≤0,计2分；“三公”经费＞0，每超过一个百分点扣0.5分，扣完为止。</t>
  </si>
  <si>
    <t>小计</t>
  </si>
  <si>
    <t>过程</t>
  </si>
  <si>
    <t>预算执行</t>
  </si>
  <si>
    <t>预算完成率</t>
  </si>
  <si>
    <t>预算完成率=[（上年结转+年初预算+本年追加预算-年末结余）/(上年结转+年初预算+本年追加预算）]×100%</t>
  </si>
  <si>
    <t>预算完成率=（预算完成数/预算数）×100%，100%计满分，每低于5%扣0.5分，扣完为止。</t>
  </si>
  <si>
    <t>预算调整率</t>
  </si>
  <si>
    <t>预算调整数：部门（单位）在本年度内涉及预算的追加、追减或结构调整的资金总和（因落实国家政策、发生不可抗力、上级部门或本级党委政府临时交办而产生的调整除外）。</t>
  </si>
  <si>
    <t>预算调整率（调增调减）=（预算调整数/预算数）×100%。本年度未进行预算调整，计满分；0-10%（含），计1分；10-20%（含），计0.5分；大于20%不得分</t>
  </si>
  <si>
    <t>结转结余率</t>
  </si>
  <si>
    <t>用以反映和考核部门（单位）预算的调整程度。部门（单位）本年度结转结余总额与支出预算数的比率，用以反映和考核部门（单位）对本年度结转结余资金的实际控制程度。结转结余总额：部门（单位）本年度的结转资金与结余资金之和（以决算数为准）。</t>
  </si>
  <si>
    <t>结转结余率=结转结余总额/支出预算数×100%。≤3%得满分，每超出1%扣0.5分，扣完为止。</t>
  </si>
  <si>
    <t>公用经费控制率</t>
  </si>
  <si>
    <r>
      <rPr>
        <sz val="10"/>
        <rFont val="宋体"/>
        <charset val="134"/>
      </rPr>
      <t>公用经费控制率=（实际支出公用经费总额</t>
    </r>
    <r>
      <rPr>
        <sz val="10"/>
        <rFont val="宋体"/>
        <charset val="134"/>
      </rPr>
      <t>/预算安排公用经费总额</t>
    </r>
    <r>
      <rPr>
        <sz val="10"/>
        <rFont val="宋体"/>
        <charset val="134"/>
      </rPr>
      <t>）×100%=100%</t>
    </r>
  </si>
  <si>
    <t>100%以下（含）计满分，每超出1%扣0.5分，扣完为止。</t>
  </si>
  <si>
    <t>"三公经费"控制率</t>
  </si>
  <si>
    <t>“三公”经费控制率=（“三公”经费实际支出数/“三公”经费预算安排数）×100%</t>
  </si>
  <si>
    <t>政府采购执行率</t>
  </si>
  <si>
    <t>政府采购执行率=（实际政府采购金额/政府采购预算数）×100%</t>
  </si>
  <si>
    <t>政府采购执行率95%—105%得满分，低于95%或超过105%不得分</t>
  </si>
  <si>
    <t>预算管理</t>
  </si>
  <si>
    <t>管理制度健全</t>
  </si>
  <si>
    <t>部门（单位）为加强预算管理、规范财务行为而制定的管理制度是否健全完整，用以反映和考核部门（单位）预算管理制度对完成主要职责或促进事业发展的保障情况。</t>
  </si>
  <si>
    <t>①有内部财务管理制度、会计核算制度等管理制度；②有本部门厉行节约制度；③相关管理制度合法、合规、完整；④相关管理制度得到有效执行。全部符合得满分，否则酌情扣分，扣完为止。</t>
  </si>
  <si>
    <t>资金使用合规</t>
  </si>
  <si>
    <t>部门（单位）使用预算资金是否符合相关的预算财务管理制度的规定，用以反映和考核部门（单位）预算资金的规范运行情况。</t>
  </si>
  <si>
    <t>①支出符合国家财经法规和财务管理制度规定以及有关专项资金管理办法的规定；②资金拨付有完整的审批程序和手续；③预算调整履行规定程序；④支出符合部门预算批复的用途；⑤资金使用无截留、挤占、挪用、虚列支出等情况。
以上情况每出现一例不符合要求的扣1分，扣完为止。</t>
  </si>
  <si>
    <t>预决算信息公开</t>
  </si>
  <si>
    <t>部门（单位）是否按照政府信息公开有关规定公开相关预决算信息，用以反映和考核部门（单位）预决算管理的公开透明情况。</t>
  </si>
  <si>
    <t>①按规定内容公开预算信息；②按规定时限公开预算信息；③基础数据信息和会计信息资料真实；④基础数据信息和会计信息资料完整；⑤基础数据信息和汇集信息资料准确。以上情况每出现一例不符合要求的扣0.2分，扣完为止。</t>
  </si>
  <si>
    <t>工程项目管理</t>
  </si>
  <si>
    <t>招投标申报流程和标后管理是否规范</t>
  </si>
  <si>
    <t>达到限额标准的项目是否均按照要求通过招投标或竞争性比选程序实施；中标单位与实际施工单位是否一致，项目经理与合同指派是否一致，人员变更是否按合同要求取得建设单位同意。全部符合得满分，否则酌情扣分。</t>
  </si>
  <si>
    <t>基础信息完善</t>
  </si>
  <si>
    <t>部门（单位）基础信息是否完善，用以反映和考核基础信息对预算管理工作的支撑情况。</t>
  </si>
  <si>
    <t>①基础数据信息和会计信息资料是否真实；
②基础数据信息和会计信息资料是否完整；
③基础数据信息和会计信息资料是否准确。
全部符合得满分，否则酌情扣分，扣完为止。</t>
  </si>
  <si>
    <t>资产
管理</t>
  </si>
  <si>
    <t>部门（单位）为加强资产管理、规范资产管理行为而制定的管理制度是否健全完整，用以反映和考核部门（单位）资产管理制度对完成主要职责或促进社会发展的保障情况。</t>
  </si>
  <si>
    <t>①是否已制定或具有资产管理制度；②相关资金管理制度是否合法、合规、完整；③相关资产管理制度是否得到有效执行。
全部符合得满分，否则酌情扣分，扣完为止。</t>
  </si>
  <si>
    <t>资产管理安全</t>
  </si>
  <si>
    <t>部门（单位）的资产是否保存完整、使用合规、配置合理、处置规范、收入及时足额上缴，用以反映和考核部门（单位）资产安全运行情况。</t>
  </si>
  <si>
    <t>①资产保存是否完整；
②资产处置是否规范；
③资产账务管理是否合规，是否帐实相符；
④资产是否有偿使用及处置收入及时足额上缴。全部符合得满分，否则酌情扣分，扣完为止。</t>
  </si>
  <si>
    <t>固定资产利用率</t>
  </si>
  <si>
    <t>部门（单位）实际在用固定资产总额与所有固定资产总额的比率，用以反映和考核部门（单位）固定资产使用效率程度。</t>
  </si>
  <si>
    <t>固定资产利用率=（实际在用固定资产总额/所有固定资产总额）×100%。以抽查方式，发现一处扣0.2分</t>
  </si>
  <si>
    <t>产出</t>
  </si>
  <si>
    <t>职责履行</t>
  </si>
  <si>
    <t>参展线上智博会企业和单位数量</t>
  </si>
  <si>
    <t>部门牵头组织企业和单位参展线上智博会数量，用以反映智博会线上参与情况和领导带头作用。</t>
  </si>
  <si>
    <t>牵头组织区内企业和单位≥40家，达到得满分，未达到的每偏离10%扣1分，扣完为止。</t>
  </si>
  <si>
    <t>招商引资项目数</t>
  </si>
  <si>
    <t>部门招商引资项目的数量，用以反映打造大项目顶天立地，小项目铺天盖地的“雨林型”产业生态完成度。</t>
  </si>
  <si>
    <t>全年签约项目≥30个，达到得满分，未达到的每偏离10%扣1分，扣完为止。</t>
  </si>
  <si>
    <t>新增市级及以上研发（科技服务）机构个数</t>
  </si>
  <si>
    <t>部门组织新增市级及以上研发（科技服务）机构个数，用以反映部门对区内技术创新能力的推动作用。</t>
  </si>
  <si>
    <t>新增规上工业企业建立研发机构≥20家，达到得满分，未达到的每偏离10%扣1分，扣完为止。</t>
  </si>
  <si>
    <t>万人有效发明专利数</t>
  </si>
  <si>
    <t>部门提高万人有效发明专利数，用以反映部门对区内提升成果转化质效的推动作用。</t>
  </si>
  <si>
    <t>万人有效发明专利数≥11件，达到得满分，未达到的每偏离10%扣1分，扣完为止。</t>
  </si>
  <si>
    <t>有效专利提案个数</t>
  </si>
  <si>
    <t>部门以重庆康佳光电技术研究院为代表的专业技术平台，汇集行业专家，完成有效专利提案。</t>
  </si>
  <si>
    <t>有效专利提案个数≥600项，达到得满分，未达到的每偏离10%扣1分，扣完为止。</t>
  </si>
  <si>
    <t>效益</t>
  </si>
  <si>
    <t>经济效益</t>
  </si>
  <si>
    <t>招商引资带动经济情况</t>
  </si>
  <si>
    <t>部门在招商引资带动当地经济增长的情况。</t>
  </si>
  <si>
    <t>签约项目全部建成投产后可实现年产值≥900亿元，达到得满分，未达到的每偏离10%扣1分，扣完为止。</t>
  </si>
  <si>
    <t>环境效益</t>
  </si>
  <si>
    <t>璧南河水质达标情况</t>
  </si>
  <si>
    <t>部门推进生态河长工作，严格按照生态河长办考核要求的情况。</t>
  </si>
  <si>
    <t>璧南河水质稳定达地表水Ⅲ类标准，符合则得分，不符则扣分。</t>
  </si>
  <si>
    <t>社会效益</t>
  </si>
  <si>
    <t>营商环境持续优化情况</t>
  </si>
  <si>
    <t>部门贯彻落实审批代办制度，加强调度，解决企业实际困难。</t>
  </si>
  <si>
    <t>①解决工业项目落地问题≥7个；②解决反映问题≥2个。以上两项各占50%权重分，符合则得对应权重分，不符合则扣除对应权重分。</t>
  </si>
  <si>
    <t>社会公众或服务对象满意度</t>
  </si>
  <si>
    <t>群众满意度</t>
  </si>
  <si>
    <t>群众对高新技术产业开发区管理委员会整体工作的满意程度。</t>
  </si>
  <si>
    <t>满意度≥90%得对应权重分；90%≤满意度＜80%得3/4对应权重分；80%≤满意度＜70%得1/2对应权重分；70%≤满意度＜60%得1/4对应权重分，否则不得分。</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</si>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</sst>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b/>
      <sz val="24"/>
      <name val="宋体"/>
      <charset val="134"/>
    </font>
    <font>
      <b/>
      <sz val="10"/>
      <name val="宋体"/>
      <charset val="134"/>
    </font>
    <font>
      <sz val="10"/>
      <name val="宋体"/>
      <charset val="134"/>
    </font>
    <font>
      <sz val="9"/>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9"/>
      <name val="宋体"/>
      <charset val="134"/>
    </font>
    <font>
      <sz val="11"/>
      <color indexed="8"/>
      <name val="宋体"/>
      <charset val="134"/>
    </font>
    <font>
      <sz val="12"/>
      <name val="宋体"/>
      <charset val="134"/>
    </font>
    <font>
      <b/>
      <sz val="10"/>
      <name val="MS Sans Serif"/>
      <charset val="134"/>
    </font>
    <font>
      <b/>
      <sz val="12"/>
      <name val="宋体"/>
      <charset val="134"/>
    </font>
  </fonts>
  <fills count="51">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9"/>
        <bgColor indexed="64"/>
      </patternFill>
    </fill>
    <fill>
      <patternFill patternType="solid">
        <fgColor indexed="11"/>
        <bgColor indexed="64"/>
      </patternFill>
    </fill>
    <fill>
      <patternFill patternType="solid">
        <fgColor indexed="62"/>
        <bgColor indexed="64"/>
      </patternFill>
    </fill>
    <fill>
      <patternFill patternType="solid">
        <fgColor indexed="27"/>
        <bgColor indexed="64"/>
      </patternFill>
    </fill>
    <fill>
      <patternFill patternType="solid">
        <fgColor indexed="46"/>
        <bgColor indexed="64"/>
      </patternFill>
    </fill>
    <fill>
      <patternFill patternType="solid">
        <fgColor indexed="44"/>
        <bgColor indexed="64"/>
      </patternFill>
    </fill>
    <fill>
      <patternFill patternType="solid">
        <fgColor indexed="49"/>
        <bgColor indexed="64"/>
      </patternFill>
    </fill>
    <fill>
      <patternFill patternType="solid">
        <fgColor indexed="36"/>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30"/>
        <bgColor indexed="64"/>
      </patternFill>
    </fill>
    <fill>
      <patternFill patternType="solid">
        <fgColor indexed="10"/>
        <bgColor indexed="64"/>
      </patternFill>
    </fill>
    <fill>
      <patternFill patternType="solid">
        <fgColor indexed="47"/>
        <bgColor indexed="64"/>
      </patternFill>
    </fill>
    <fill>
      <patternFill patternType="solid">
        <fgColor indexed="51"/>
        <bgColor indexed="64"/>
      </patternFill>
    </fill>
    <fill>
      <patternFill patternType="solid">
        <fgColor indexed="52"/>
        <bgColor indexed="64"/>
      </patternFill>
    </fill>
    <fill>
      <patternFill patternType="solid">
        <fgColor indexed="57"/>
        <bgColor indexed="64"/>
      </patternFill>
    </fill>
    <fill>
      <patternFill patternType="solid">
        <fgColor indexed="53"/>
        <bgColor indexed="64"/>
      </patternFill>
    </fill>
  </fills>
  <borders count="28">
    <border>
      <left/>
      <right/>
      <top/>
      <bottom/>
      <diagonal/>
    </border>
    <border>
      <left style="medium">
        <color indexed="26"/>
      </left>
      <right/>
      <top style="medium">
        <color indexed="26"/>
      </top>
      <bottom/>
      <diagonal/>
    </border>
    <border>
      <left/>
      <right/>
      <top style="medium">
        <color indexed="26"/>
      </top>
      <bottom/>
      <diagonal/>
    </border>
    <border>
      <left/>
      <right style="medium">
        <color indexed="26"/>
      </right>
      <top style="medium">
        <color indexed="26"/>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2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0"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21" applyNumberFormat="0" applyFill="0" applyAlignment="0" applyProtection="0">
      <alignment vertical="center"/>
    </xf>
    <xf numFmtId="0" fontId="12" fillId="0" borderId="21" applyNumberFormat="0" applyFill="0" applyAlignment="0" applyProtection="0">
      <alignment vertical="center"/>
    </xf>
    <xf numFmtId="0" fontId="13" fillId="0" borderId="22" applyNumberFormat="0" applyFill="0" applyAlignment="0" applyProtection="0">
      <alignment vertical="center"/>
    </xf>
    <xf numFmtId="0" fontId="13" fillId="0" borderId="0" applyNumberFormat="0" applyFill="0" applyBorder="0" applyAlignment="0" applyProtection="0">
      <alignment vertical="center"/>
    </xf>
    <xf numFmtId="0" fontId="14" fillId="3" borderId="23" applyNumberFormat="0" applyAlignment="0" applyProtection="0">
      <alignment vertical="center"/>
    </xf>
    <xf numFmtId="0" fontId="15" fillId="4" borderId="24" applyNumberFormat="0" applyAlignment="0" applyProtection="0">
      <alignment vertical="center"/>
    </xf>
    <xf numFmtId="0" fontId="16" fillId="4" borderId="23" applyNumberFormat="0" applyAlignment="0" applyProtection="0">
      <alignment vertical="center"/>
    </xf>
    <xf numFmtId="0" fontId="17" fillId="5" borderId="25" applyNumberFormat="0" applyAlignment="0" applyProtection="0">
      <alignment vertical="center"/>
    </xf>
    <xf numFmtId="0" fontId="18" fillId="0" borderId="26" applyNumberFormat="0" applyFill="0" applyAlignment="0" applyProtection="0">
      <alignment vertical="center"/>
    </xf>
    <xf numFmtId="0" fontId="19" fillId="0" borderId="27"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33" borderId="0" applyNumberFormat="0" applyBorder="0" applyAlignment="0" applyProtection="0">
      <alignment vertical="center"/>
    </xf>
    <xf numFmtId="0" fontId="26" fillId="0" borderId="0">
      <alignment vertical="center"/>
    </xf>
    <xf numFmtId="0" fontId="27" fillId="0" borderId="0">
      <alignment vertical="center"/>
    </xf>
    <xf numFmtId="0" fontId="26" fillId="34" borderId="0" applyNumberFormat="0" applyBorder="0" applyAlignment="0" applyProtection="0">
      <alignment vertical="center"/>
    </xf>
    <xf numFmtId="0" fontId="27" fillId="0" borderId="0">
      <alignment vertical="center"/>
    </xf>
    <xf numFmtId="0" fontId="25" fillId="35" borderId="0" applyNumberFormat="0" applyBorder="0" applyAlignment="0" applyProtection="0">
      <alignment vertical="center"/>
    </xf>
    <xf numFmtId="0" fontId="27" fillId="0" borderId="0"/>
    <xf numFmtId="0" fontId="26" fillId="36" borderId="0" applyNumberFormat="0" applyBorder="0" applyAlignment="0" applyProtection="0">
      <alignment vertical="center"/>
    </xf>
    <xf numFmtId="0" fontId="26" fillId="0" borderId="0">
      <alignment vertical="center"/>
    </xf>
    <xf numFmtId="0" fontId="26" fillId="0" borderId="0">
      <alignment vertical="center"/>
    </xf>
    <xf numFmtId="0" fontId="26" fillId="37" borderId="0" applyNumberFormat="0" applyBorder="0" applyAlignment="0" applyProtection="0">
      <alignment vertical="center"/>
    </xf>
    <xf numFmtId="0" fontId="26" fillId="38" borderId="0" applyNumberFormat="0" applyBorder="0" applyAlignment="0" applyProtection="0">
      <alignment vertical="center"/>
    </xf>
    <xf numFmtId="0" fontId="25" fillId="39" borderId="0" applyNumberFormat="0" applyBorder="0" applyAlignment="0" applyProtection="0">
      <alignment vertical="center"/>
    </xf>
    <xf numFmtId="0" fontId="25" fillId="40" borderId="0" applyNumberFormat="0" applyBorder="0" applyAlignment="0" applyProtection="0">
      <alignment vertical="center"/>
    </xf>
    <xf numFmtId="0" fontId="0" fillId="0" borderId="0">
      <alignment vertical="center"/>
    </xf>
    <xf numFmtId="0" fontId="26" fillId="41" borderId="0" applyNumberFormat="0" applyBorder="0" applyAlignment="0" applyProtection="0">
      <alignment vertical="center"/>
    </xf>
    <xf numFmtId="0" fontId="26" fillId="42" borderId="0" applyNumberFormat="0" applyBorder="0" applyAlignment="0" applyProtection="0">
      <alignment vertical="center"/>
    </xf>
    <xf numFmtId="0" fontId="26" fillId="43" borderId="0" applyNumberFormat="0" applyBorder="0" applyAlignment="0" applyProtection="0">
      <alignment vertical="center"/>
    </xf>
    <xf numFmtId="0" fontId="27" fillId="0" borderId="0">
      <alignment vertical="center"/>
    </xf>
    <xf numFmtId="0" fontId="25" fillId="44" borderId="0" applyNumberFormat="0" applyBorder="0" applyAlignment="0" applyProtection="0">
      <alignment vertical="center"/>
    </xf>
    <xf numFmtId="0" fontId="25" fillId="34" borderId="0" applyNumberFormat="0" applyBorder="0" applyAlignment="0" applyProtection="0">
      <alignment vertical="center"/>
    </xf>
    <xf numFmtId="0" fontId="26" fillId="37" borderId="0" applyNumberFormat="0" applyBorder="0" applyAlignment="0" applyProtection="0">
      <alignment vertical="center"/>
    </xf>
    <xf numFmtId="0" fontId="25" fillId="45" borderId="0" applyNumberFormat="0" applyBorder="0" applyAlignment="0" applyProtection="0">
      <alignment vertical="center"/>
    </xf>
    <xf numFmtId="0" fontId="27" fillId="0" borderId="0"/>
    <xf numFmtId="0" fontId="26" fillId="46" borderId="0" applyNumberFormat="0" applyBorder="0" applyAlignment="0" applyProtection="0">
      <alignment vertical="center"/>
    </xf>
    <xf numFmtId="0" fontId="26" fillId="38" borderId="0" applyNumberFormat="0" applyBorder="0" applyAlignment="0" applyProtection="0">
      <alignment vertical="center"/>
    </xf>
    <xf numFmtId="0" fontId="26" fillId="33" borderId="0" applyNumberFormat="0" applyBorder="0" applyAlignment="0" applyProtection="0">
      <alignment vertical="center"/>
    </xf>
    <xf numFmtId="0" fontId="26" fillId="47" borderId="0" applyNumberFormat="0" applyBorder="0" applyAlignment="0" applyProtection="0">
      <alignment vertical="center"/>
    </xf>
    <xf numFmtId="0" fontId="25" fillId="39" borderId="0" applyNumberFormat="0" applyBorder="0" applyAlignment="0" applyProtection="0">
      <alignment vertical="center"/>
    </xf>
    <xf numFmtId="0" fontId="25" fillId="48" borderId="0" applyNumberFormat="0" applyBorder="0" applyAlignment="0" applyProtection="0">
      <alignment vertical="center"/>
    </xf>
    <xf numFmtId="0" fontId="28" fillId="0" borderId="0" applyNumberFormat="0" applyFill="0" applyBorder="0" applyAlignment="0" applyProtection="0"/>
    <xf numFmtId="0" fontId="29" fillId="0" borderId="0" applyNumberForma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0" fillId="0" borderId="0" applyFont="0" applyFill="0" applyBorder="0" applyAlignment="0" applyProtection="0">
      <alignment vertical="center"/>
    </xf>
    <xf numFmtId="9" fontId="0" fillId="0" borderId="0" applyFont="0" applyFill="0" applyBorder="0" applyAlignment="0" applyProtection="0">
      <alignment vertical="center"/>
    </xf>
    <xf numFmtId="0" fontId="0" fillId="0" borderId="0">
      <alignment vertical="center"/>
    </xf>
    <xf numFmtId="0" fontId="26" fillId="0" borderId="0">
      <alignment vertical="center"/>
    </xf>
    <xf numFmtId="0" fontId="0" fillId="0" borderId="0">
      <alignment vertical="center"/>
    </xf>
    <xf numFmtId="0" fontId="0" fillId="0" borderId="0">
      <alignment vertical="center"/>
    </xf>
    <xf numFmtId="0" fontId="26" fillId="0" borderId="0">
      <alignment vertical="center"/>
    </xf>
    <xf numFmtId="0" fontId="27" fillId="0" borderId="0">
      <alignment vertical="center"/>
    </xf>
    <xf numFmtId="0" fontId="26" fillId="0" borderId="0">
      <alignment vertical="center"/>
    </xf>
    <xf numFmtId="0" fontId="27" fillId="0" borderId="0">
      <alignment vertical="center"/>
    </xf>
    <xf numFmtId="0" fontId="26" fillId="0" borderId="0">
      <alignment vertical="center"/>
    </xf>
    <xf numFmtId="0" fontId="0" fillId="0" borderId="0">
      <alignment vertical="center"/>
    </xf>
    <xf numFmtId="0" fontId="0"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0" fillId="0" borderId="0"/>
    <xf numFmtId="0" fontId="27" fillId="0" borderId="0"/>
    <xf numFmtId="0" fontId="0" fillId="0" borderId="0"/>
    <xf numFmtId="0" fontId="27" fillId="0" borderId="0">
      <alignment vertical="center"/>
    </xf>
    <xf numFmtId="0" fontId="0" fillId="0" borderId="0">
      <alignment vertical="center"/>
    </xf>
    <xf numFmtId="0" fontId="26" fillId="0" borderId="0">
      <alignment vertical="center"/>
    </xf>
    <xf numFmtId="0" fontId="26" fillId="0" borderId="0">
      <alignment vertical="center"/>
    </xf>
    <xf numFmtId="0" fontId="27" fillId="0" borderId="0">
      <alignment vertical="center"/>
    </xf>
    <xf numFmtId="0" fontId="0"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7" fillId="0" borderId="0">
      <alignment vertical="center"/>
    </xf>
    <xf numFmtId="0" fontId="27" fillId="0" borderId="0"/>
    <xf numFmtId="0" fontId="26" fillId="0" borderId="0">
      <alignment vertical="center"/>
    </xf>
    <xf numFmtId="0" fontId="0" fillId="0" borderId="0">
      <alignment vertical="center"/>
    </xf>
    <xf numFmtId="0" fontId="0" fillId="0" borderId="0">
      <alignment vertical="center"/>
    </xf>
    <xf numFmtId="43" fontId="27" fillId="0" borderId="0" applyFont="0" applyFill="0" applyBorder="0" applyAlignment="0" applyProtection="0">
      <alignment vertical="center"/>
    </xf>
    <xf numFmtId="0" fontId="25" fillId="49" borderId="0" applyNumberFormat="0" applyBorder="0" applyAlignment="0" applyProtection="0">
      <alignment vertical="center"/>
    </xf>
    <xf numFmtId="0" fontId="25" fillId="40" borderId="0" applyNumberFormat="0" applyBorder="0" applyAlignment="0" applyProtection="0">
      <alignment vertical="center"/>
    </xf>
    <xf numFmtId="0" fontId="25" fillId="50" borderId="0" applyNumberFormat="0" applyBorder="0" applyAlignment="0" applyProtection="0">
      <alignment vertical="center"/>
    </xf>
  </cellStyleXfs>
  <cellXfs count="39">
    <xf numFmtId="0" fontId="0" fillId="0" borderId="0" xfId="0">
      <alignment vertical="center"/>
    </xf>
    <xf numFmtId="0" fontId="0" fillId="0" borderId="0" xfId="0" applyFill="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1" xfId="90" applyFont="1" applyFill="1" applyBorder="1" applyAlignment="1">
      <alignment horizontal="center" vertical="center" wrapText="1"/>
    </xf>
    <xf numFmtId="0" fontId="1" fillId="0" borderId="2" xfId="90" applyFont="1" applyFill="1" applyBorder="1" applyAlignment="1">
      <alignment horizontal="center" vertical="center" wrapText="1"/>
    </xf>
    <xf numFmtId="0" fontId="1" fillId="0" borderId="3" xfId="90" applyFont="1" applyFill="1" applyBorder="1" applyAlignment="1">
      <alignment horizontal="center" vertical="center" wrapText="1"/>
    </xf>
    <xf numFmtId="0" fontId="2" fillId="0" borderId="4" xfId="90" applyFont="1" applyFill="1" applyBorder="1" applyAlignment="1">
      <alignment horizontal="center" vertical="center" wrapText="1"/>
    </xf>
    <xf numFmtId="0" fontId="2" fillId="0" borderId="5" xfId="90" applyFont="1" applyFill="1" applyBorder="1" applyAlignment="1">
      <alignment horizontal="center" vertical="center" wrapText="1"/>
    </xf>
    <xf numFmtId="0" fontId="2" fillId="0" borderId="6" xfId="90" applyFont="1" applyFill="1" applyBorder="1" applyAlignment="1">
      <alignment horizontal="center" vertical="center" wrapText="1"/>
    </xf>
    <xf numFmtId="0" fontId="3" fillId="0" borderId="7" xfId="90" applyFont="1" applyFill="1" applyBorder="1" applyAlignment="1">
      <alignment horizontal="center" vertical="center" wrapText="1"/>
    </xf>
    <xf numFmtId="0" fontId="3" fillId="0" borderId="8" xfId="90" applyFont="1" applyFill="1" applyBorder="1" applyAlignment="1">
      <alignment horizontal="center" vertical="center" wrapText="1"/>
    </xf>
    <xf numFmtId="0" fontId="3" fillId="0" borderId="8" xfId="90" applyFont="1" applyFill="1" applyBorder="1" applyAlignment="1">
      <alignment horizontal="left" vertical="center"/>
    </xf>
    <xf numFmtId="0" fontId="3" fillId="0" borderId="8" xfId="90" applyFont="1" applyFill="1" applyBorder="1" applyAlignment="1">
      <alignment vertical="center" wrapText="1"/>
    </xf>
    <xf numFmtId="0" fontId="3" fillId="0" borderId="8" xfId="90" applyFont="1" applyFill="1" applyBorder="1" applyAlignment="1">
      <alignment horizontal="center" vertical="center"/>
    </xf>
    <xf numFmtId="0" fontId="3" fillId="0" borderId="9" xfId="90" applyFont="1" applyFill="1" applyBorder="1" applyAlignment="1">
      <alignment horizontal="center" vertical="center"/>
    </xf>
    <xf numFmtId="0" fontId="3" fillId="0" borderId="8" xfId="90" applyFont="1" applyFill="1" applyBorder="1" applyAlignment="1">
      <alignment horizontal="left" vertical="center" wrapText="1"/>
    </xf>
    <xf numFmtId="0" fontId="3" fillId="0" borderId="9" xfId="90" applyFont="1" applyFill="1" applyBorder="1" applyAlignment="1">
      <alignment horizontal="center" vertical="center" wrapText="1"/>
    </xf>
    <xf numFmtId="0" fontId="0" fillId="0" borderId="0" xfId="0" applyFill="1" applyAlignment="1">
      <alignment vertical="center"/>
    </xf>
    <xf numFmtId="0" fontId="2" fillId="0" borderId="8" xfId="90" applyFont="1" applyFill="1" applyBorder="1" applyAlignment="1">
      <alignment horizontal="center" vertical="center" wrapText="1"/>
    </xf>
    <xf numFmtId="0" fontId="2" fillId="0" borderId="8" xfId="90" applyFont="1" applyFill="1" applyBorder="1" applyAlignment="1">
      <alignment vertical="center" wrapText="1"/>
    </xf>
    <xf numFmtId="0" fontId="2" fillId="0" borderId="9" xfId="90" applyFont="1" applyFill="1" applyBorder="1" applyAlignment="1">
      <alignment horizontal="center" vertical="center" wrapText="1"/>
    </xf>
    <xf numFmtId="0" fontId="4" fillId="0" borderId="8" xfId="90" applyFont="1" applyFill="1" applyBorder="1" applyAlignment="1">
      <alignment horizontal="left" vertical="center" wrapText="1"/>
    </xf>
    <xf numFmtId="0" fontId="3" fillId="0" borderId="10" xfId="90" applyFont="1" applyFill="1" applyBorder="1" applyAlignment="1">
      <alignment horizontal="center" vertical="center" wrapText="1"/>
    </xf>
    <xf numFmtId="0" fontId="3" fillId="0" borderId="11" xfId="90" applyFont="1" applyFill="1" applyBorder="1" applyAlignment="1">
      <alignment horizontal="center" vertical="center" wrapText="1"/>
    </xf>
    <xf numFmtId="176" fontId="3" fillId="0" borderId="8" xfId="90" applyNumberFormat="1" applyFont="1" applyFill="1" applyBorder="1" applyAlignment="1">
      <alignment vertical="center" wrapText="1"/>
    </xf>
    <xf numFmtId="0" fontId="3" fillId="0" borderId="12" xfId="90" applyFont="1" applyFill="1" applyBorder="1" applyAlignment="1">
      <alignment horizontal="center" vertical="center" wrapText="1"/>
    </xf>
    <xf numFmtId="0" fontId="3" fillId="0" borderId="13" xfId="90" applyFont="1" applyFill="1" applyBorder="1" applyAlignment="1">
      <alignment horizontal="center" vertical="center" wrapText="1"/>
    </xf>
    <xf numFmtId="0" fontId="5" fillId="0" borderId="8" xfId="88" applyFont="1" applyFill="1" applyBorder="1" applyAlignment="1">
      <alignment horizontal="left" vertical="center" wrapText="1"/>
    </xf>
    <xf numFmtId="0" fontId="3" fillId="0" borderId="14" xfId="90" applyFont="1" applyFill="1" applyBorder="1" applyAlignment="1">
      <alignment horizontal="center" vertical="center" wrapText="1"/>
    </xf>
    <xf numFmtId="0" fontId="2" fillId="0" borderId="8" xfId="90" applyFont="1" applyFill="1" applyBorder="1" applyAlignment="1">
      <alignment horizontal="left" vertical="center" wrapText="1"/>
    </xf>
    <xf numFmtId="9" fontId="5" fillId="0" borderId="8" xfId="88" applyNumberFormat="1" applyFont="1" applyFill="1" applyBorder="1" applyAlignment="1">
      <alignment horizontal="left" vertical="center" wrapText="1"/>
    </xf>
    <xf numFmtId="176" fontId="2" fillId="0" borderId="8" xfId="90" applyNumberFormat="1" applyFont="1" applyFill="1" applyBorder="1" applyAlignment="1">
      <alignment vertical="center" wrapText="1"/>
    </xf>
    <xf numFmtId="0" fontId="2" fillId="0" borderId="15" xfId="90" applyFont="1" applyFill="1" applyBorder="1" applyAlignment="1">
      <alignment horizontal="center" vertical="center" wrapText="1"/>
    </xf>
    <xf numFmtId="0" fontId="2" fillId="0" borderId="16" xfId="90" applyFont="1" applyFill="1" applyBorder="1" applyAlignment="1">
      <alignment horizontal="center" vertical="center" wrapText="1"/>
    </xf>
    <xf numFmtId="0" fontId="2" fillId="0" borderId="17" xfId="90" applyFont="1" applyFill="1" applyBorder="1" applyAlignment="1">
      <alignment horizontal="center" vertical="center" wrapText="1"/>
    </xf>
    <xf numFmtId="0" fontId="2" fillId="0" borderId="18" xfId="90" applyFont="1" applyFill="1" applyBorder="1" applyAlignment="1">
      <alignment vertical="center" wrapText="1"/>
    </xf>
    <xf numFmtId="0" fontId="2" fillId="0" borderId="18" xfId="90" applyFont="1" applyFill="1" applyBorder="1" applyAlignment="1">
      <alignment horizontal="center" vertical="center" wrapText="1"/>
    </xf>
    <xf numFmtId="0" fontId="2" fillId="0" borderId="19" xfId="90" applyFont="1" applyFill="1" applyBorder="1" applyAlignment="1">
      <alignment horizontal="center" vertical="center" wrapText="1"/>
    </xf>
  </cellXfs>
  <cellStyles count="12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着色 2" xfId="49"/>
    <cellStyle name="常规 7 3" xfId="50"/>
    <cellStyle name="常规 6" xfId="51"/>
    <cellStyle name="40% - 着色 3" xfId="52"/>
    <cellStyle name="常规 5 2" xfId="53"/>
    <cellStyle name="着色 1" xfId="54"/>
    <cellStyle name="常规 3 2 2" xfId="55"/>
    <cellStyle name="20% - 着色 5" xfId="56"/>
    <cellStyle name="常规 5 2 2" xfId="57"/>
    <cellStyle name="常规 5 2 3" xfId="58"/>
    <cellStyle name="40% - 着色 4" xfId="59"/>
    <cellStyle name="40% - 着色 5" xfId="60"/>
    <cellStyle name="着色 5" xfId="61"/>
    <cellStyle name="60% - 着色 4" xfId="62"/>
    <cellStyle name="常规 8 2" xfId="63"/>
    <cellStyle name="20% - 着色 1" xfId="64"/>
    <cellStyle name="20% - 着色 2" xfId="65"/>
    <cellStyle name="20% - 着色 3" xfId="66"/>
    <cellStyle name="常规 2 2 3" xfId="67"/>
    <cellStyle name="60% - 着色 1" xfId="68"/>
    <cellStyle name="60% - 着色 3" xfId="69"/>
    <cellStyle name="20% - 着色 4" xfId="70"/>
    <cellStyle name="着色 2" xfId="71"/>
    <cellStyle name="常规 3 2 3" xfId="72"/>
    <cellStyle name="20% - 着色 6" xfId="73"/>
    <cellStyle name="40% - 着色 1" xfId="74"/>
    <cellStyle name="40% - 着色 2" xfId="75"/>
    <cellStyle name="40% - 着色 6" xfId="76"/>
    <cellStyle name="60% - 着色 5" xfId="77"/>
    <cellStyle name="60% - 着色 6" xfId="78"/>
    <cellStyle name="ColLevel_0" xfId="79"/>
    <cellStyle name="RowLevel_0" xfId="80"/>
    <cellStyle name="百分比 2" xfId="81"/>
    <cellStyle name="百分比 2 2" xfId="82"/>
    <cellStyle name="百分比 3" xfId="83"/>
    <cellStyle name="百分比 3 2" xfId="84"/>
    <cellStyle name="常规 10" xfId="85"/>
    <cellStyle name="常规 11" xfId="86"/>
    <cellStyle name="常规 12" xfId="87"/>
    <cellStyle name="常规 13" xfId="88"/>
    <cellStyle name="常规 2" xfId="89"/>
    <cellStyle name="常规 2 2" xfId="90"/>
    <cellStyle name="常规 2 2 2" xfId="91"/>
    <cellStyle name="常规 2 2 3 2" xfId="92"/>
    <cellStyle name="常规 2 3" xfId="93"/>
    <cellStyle name="常规 2 3 2" xfId="94"/>
    <cellStyle name="常规 2 3 3" xfId="95"/>
    <cellStyle name="常规 2 4" xfId="96"/>
    <cellStyle name="常规 2 5" xfId="97"/>
    <cellStyle name="常规 2 6" xfId="98"/>
    <cellStyle name="常规 3" xfId="99"/>
    <cellStyle name="常规 3 2" xfId="100"/>
    <cellStyle name="常规 3 3" xfId="101"/>
    <cellStyle name="常规 3 4" xfId="102"/>
    <cellStyle name="常规 5 3 2 2" xfId="103"/>
    <cellStyle name="常规 4" xfId="104"/>
    <cellStyle name="常规 4 2" xfId="105"/>
    <cellStyle name="常规 4 3" xfId="106"/>
    <cellStyle name="常规 5 3 2 3" xfId="107"/>
    <cellStyle name="常规 5" xfId="108"/>
    <cellStyle name="常规 5 3" xfId="109"/>
    <cellStyle name="常规 5 3 2" xfId="110"/>
    <cellStyle name="常规 5 3 3" xfId="111"/>
    <cellStyle name="常规 5 4" xfId="112"/>
    <cellStyle name="常规 6 2" xfId="113"/>
    <cellStyle name="常规 6 3" xfId="114"/>
    <cellStyle name="常规 6 4" xfId="115"/>
    <cellStyle name="常规 7" xfId="116"/>
    <cellStyle name="常规 7 2" xfId="117"/>
    <cellStyle name="常规 8" xfId="118"/>
    <cellStyle name="常规 9" xfId="119"/>
    <cellStyle name="千位分隔 2" xfId="120"/>
    <cellStyle name="着色 3" xfId="121"/>
    <cellStyle name="着色 4" xfId="122"/>
    <cellStyle name="着色 6" xfId="123"/>
  </cellStyles>
  <tableStyles count="0" defaultTableStyle="TableStyleMedium2" defaultPivotStyle="PivotStyleLight16"/>
  <colors>
    <mruColors>
      <color rgb="00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abSelected="1" zoomScale="85" zoomScaleNormal="85" topLeftCell="A6" workbookViewId="0">
      <selection activeCell="F6" sqref="F6"/>
    </sheetView>
  </sheetViews>
  <sheetFormatPr defaultColWidth="9" defaultRowHeight="39.95" customHeight="1" outlineLevelCol="7"/>
  <cols>
    <col min="1" max="1" width="9" style="1"/>
    <col min="2" max="2" width="13.6272727272727" style="1" customWidth="1"/>
    <col min="3" max="3" width="17.8727272727273" style="1" customWidth="1"/>
    <col min="4" max="4" width="46.2545454545455" style="1" customWidth="1"/>
    <col min="5" max="5" width="5.87272727272727" style="1" customWidth="1"/>
    <col min="6" max="6" width="78.3727272727273" style="1" customWidth="1"/>
    <col min="7" max="7" width="9.75454545454545" style="2" customWidth="1"/>
    <col min="8" max="8" width="17.6090909090909" style="3" customWidth="1"/>
    <col min="9" max="16384" width="9" style="1"/>
  </cols>
  <sheetData>
    <row r="1" ht="36" customHeight="1" spans="1:7">
      <c r="A1" s="4" t="s">
        <v>0</v>
      </c>
      <c r="B1" s="5"/>
      <c r="C1" s="5"/>
      <c r="D1" s="5"/>
      <c r="E1" s="5"/>
      <c r="F1" s="5"/>
      <c r="G1" s="6"/>
    </row>
    <row r="2" ht="23.25" customHeight="1" spans="1:7">
      <c r="A2" s="7" t="s">
        <v>1</v>
      </c>
      <c r="B2" s="8" t="s">
        <v>2</v>
      </c>
      <c r="C2" s="8" t="s">
        <v>3</v>
      </c>
      <c r="D2" s="8" t="s">
        <v>4</v>
      </c>
      <c r="E2" s="8" t="s">
        <v>5</v>
      </c>
      <c r="F2" s="8" t="s">
        <v>6</v>
      </c>
      <c r="G2" s="9" t="s">
        <v>7</v>
      </c>
    </row>
    <row r="3" ht="52.5" customHeight="1" spans="1:7">
      <c r="A3" s="10" t="s">
        <v>8</v>
      </c>
      <c r="B3" s="11" t="s">
        <v>9</v>
      </c>
      <c r="C3" s="12" t="s">
        <v>10</v>
      </c>
      <c r="D3" s="13" t="s">
        <v>11</v>
      </c>
      <c r="E3" s="14">
        <v>1</v>
      </c>
      <c r="F3" s="13" t="s">
        <v>12</v>
      </c>
      <c r="G3" s="15">
        <v>1</v>
      </c>
    </row>
    <row r="4" ht="70.5" customHeight="1" spans="1:7">
      <c r="A4" s="10"/>
      <c r="B4" s="11"/>
      <c r="C4" s="12" t="s">
        <v>13</v>
      </c>
      <c r="D4" s="13" t="s">
        <v>14</v>
      </c>
      <c r="E4" s="14">
        <v>2</v>
      </c>
      <c r="F4" s="13" t="s">
        <v>15</v>
      </c>
      <c r="G4" s="15">
        <v>2</v>
      </c>
    </row>
    <row r="5" customHeight="1" spans="1:7">
      <c r="A5" s="10"/>
      <c r="B5" s="11" t="s">
        <v>16</v>
      </c>
      <c r="C5" s="16" t="s">
        <v>17</v>
      </c>
      <c r="D5" s="13" t="s">
        <v>18</v>
      </c>
      <c r="E5" s="11">
        <v>2</v>
      </c>
      <c r="F5" s="13" t="s">
        <v>19</v>
      </c>
      <c r="G5" s="17">
        <v>2</v>
      </c>
    </row>
    <row r="6" customHeight="1" spans="1:8">
      <c r="A6" s="10"/>
      <c r="B6" s="11"/>
      <c r="C6" s="16" t="s">
        <v>20</v>
      </c>
      <c r="D6" s="13" t="s">
        <v>21</v>
      </c>
      <c r="E6" s="11">
        <v>2</v>
      </c>
      <c r="F6" s="13" t="s">
        <v>22</v>
      </c>
      <c r="G6" s="17">
        <v>2</v>
      </c>
      <c r="H6" s="18"/>
    </row>
    <row r="7" customHeight="1" spans="1:7">
      <c r="A7" s="10"/>
      <c r="B7" s="19" t="s">
        <v>23</v>
      </c>
      <c r="C7" s="19"/>
      <c r="D7" s="20"/>
      <c r="E7" s="19">
        <f>SUM(E3:E6)</f>
        <v>7</v>
      </c>
      <c r="F7" s="20"/>
      <c r="G7" s="21">
        <v>7</v>
      </c>
    </row>
    <row r="8" customHeight="1" spans="1:8">
      <c r="A8" s="10" t="s">
        <v>24</v>
      </c>
      <c r="B8" s="11" t="s">
        <v>25</v>
      </c>
      <c r="C8" s="16" t="s">
        <v>26</v>
      </c>
      <c r="D8" s="13" t="s">
        <v>27</v>
      </c>
      <c r="E8" s="11">
        <v>1.5</v>
      </c>
      <c r="F8" s="13" t="s">
        <v>28</v>
      </c>
      <c r="G8" s="17">
        <v>1.5</v>
      </c>
      <c r="H8" s="18"/>
    </row>
    <row r="9" customHeight="1" spans="1:7">
      <c r="A9" s="10"/>
      <c r="B9" s="11"/>
      <c r="C9" s="16" t="s">
        <v>29</v>
      </c>
      <c r="D9" s="13" t="s">
        <v>30</v>
      </c>
      <c r="E9" s="11">
        <v>1.5</v>
      </c>
      <c r="F9" s="13" t="s">
        <v>31</v>
      </c>
      <c r="G9" s="17">
        <v>0.5</v>
      </c>
    </row>
    <row r="10" ht="65.25" customHeight="1" spans="1:8">
      <c r="A10" s="10"/>
      <c r="B10" s="11"/>
      <c r="C10" s="16" t="s">
        <v>32</v>
      </c>
      <c r="D10" s="13" t="s">
        <v>33</v>
      </c>
      <c r="E10" s="11">
        <v>1.5</v>
      </c>
      <c r="F10" s="13" t="s">
        <v>34</v>
      </c>
      <c r="G10" s="17">
        <v>1.5</v>
      </c>
      <c r="H10" s="18"/>
    </row>
    <row r="11" customHeight="1" spans="1:8">
      <c r="A11" s="10"/>
      <c r="B11" s="11"/>
      <c r="C11" s="16" t="s">
        <v>35</v>
      </c>
      <c r="D11" s="13" t="s">
        <v>36</v>
      </c>
      <c r="E11" s="11">
        <v>1.5</v>
      </c>
      <c r="F11" s="13" t="s">
        <v>37</v>
      </c>
      <c r="G11" s="17">
        <v>1.5</v>
      </c>
      <c r="H11" s="18"/>
    </row>
    <row r="12" customHeight="1" spans="1:8">
      <c r="A12" s="10"/>
      <c r="B12" s="11"/>
      <c r="C12" s="16" t="s">
        <v>38</v>
      </c>
      <c r="D12" s="13" t="s">
        <v>39</v>
      </c>
      <c r="E12" s="11">
        <v>1.5</v>
      </c>
      <c r="F12" s="13" t="s">
        <v>37</v>
      </c>
      <c r="G12" s="17">
        <v>0</v>
      </c>
      <c r="H12" s="18"/>
    </row>
    <row r="13" customHeight="1" spans="1:8">
      <c r="A13" s="10"/>
      <c r="B13" s="11"/>
      <c r="C13" s="16" t="s">
        <v>40</v>
      </c>
      <c r="D13" s="13" t="s">
        <v>41</v>
      </c>
      <c r="E13" s="11">
        <v>1</v>
      </c>
      <c r="F13" s="13" t="s">
        <v>42</v>
      </c>
      <c r="G13" s="17">
        <v>0</v>
      </c>
      <c r="H13" s="18"/>
    </row>
    <row r="14" customHeight="1" spans="1:7">
      <c r="A14" s="10"/>
      <c r="B14" s="11" t="s">
        <v>43</v>
      </c>
      <c r="C14" s="16" t="s">
        <v>44</v>
      </c>
      <c r="D14" s="13" t="s">
        <v>45</v>
      </c>
      <c r="E14" s="11">
        <v>1</v>
      </c>
      <c r="F14" s="13" t="s">
        <v>46</v>
      </c>
      <c r="G14" s="17">
        <v>1</v>
      </c>
    </row>
    <row r="15" ht="60" customHeight="1" spans="1:7">
      <c r="A15" s="10"/>
      <c r="B15" s="11"/>
      <c r="C15" s="16" t="s">
        <v>47</v>
      </c>
      <c r="D15" s="13" t="s">
        <v>48</v>
      </c>
      <c r="E15" s="11">
        <v>5</v>
      </c>
      <c r="F15" s="13" t="s">
        <v>49</v>
      </c>
      <c r="G15" s="17">
        <v>5</v>
      </c>
    </row>
    <row r="16" customHeight="1" spans="1:7">
      <c r="A16" s="10"/>
      <c r="B16" s="11"/>
      <c r="C16" s="16" t="s">
        <v>50</v>
      </c>
      <c r="D16" s="13" t="s">
        <v>51</v>
      </c>
      <c r="E16" s="11">
        <v>1</v>
      </c>
      <c r="F16" s="13" t="s">
        <v>52</v>
      </c>
      <c r="G16" s="17">
        <v>1</v>
      </c>
    </row>
    <row r="17" customHeight="1" spans="1:7">
      <c r="A17" s="10"/>
      <c r="B17" s="11"/>
      <c r="C17" s="16" t="s">
        <v>53</v>
      </c>
      <c r="D17" s="22" t="s">
        <v>54</v>
      </c>
      <c r="E17" s="11">
        <v>3</v>
      </c>
      <c r="F17" s="22" t="s">
        <v>55</v>
      </c>
      <c r="G17" s="17">
        <v>3</v>
      </c>
    </row>
    <row r="18" ht="60" customHeight="1" spans="1:7">
      <c r="A18" s="10"/>
      <c r="B18" s="11"/>
      <c r="C18" s="16" t="s">
        <v>56</v>
      </c>
      <c r="D18" s="13" t="s">
        <v>57</v>
      </c>
      <c r="E18" s="11">
        <v>1</v>
      </c>
      <c r="F18" s="13" t="s">
        <v>58</v>
      </c>
      <c r="G18" s="17">
        <v>1</v>
      </c>
    </row>
    <row r="19" ht="47.25" customHeight="1" spans="1:7">
      <c r="A19" s="10"/>
      <c r="B19" s="11" t="s">
        <v>59</v>
      </c>
      <c r="C19" s="16" t="s">
        <v>44</v>
      </c>
      <c r="D19" s="13" t="s">
        <v>60</v>
      </c>
      <c r="E19" s="11">
        <v>1.5</v>
      </c>
      <c r="F19" s="13" t="s">
        <v>61</v>
      </c>
      <c r="G19" s="17">
        <v>1.5</v>
      </c>
    </row>
    <row r="20" ht="56.25" customHeight="1" spans="1:7">
      <c r="A20" s="10"/>
      <c r="B20" s="11"/>
      <c r="C20" s="16" t="s">
        <v>62</v>
      </c>
      <c r="D20" s="13" t="s">
        <v>63</v>
      </c>
      <c r="E20" s="11">
        <v>2</v>
      </c>
      <c r="F20" s="13" t="s">
        <v>64</v>
      </c>
      <c r="G20" s="17">
        <v>2</v>
      </c>
    </row>
    <row r="21" customHeight="1" spans="1:7">
      <c r="A21" s="10"/>
      <c r="B21" s="11"/>
      <c r="C21" s="16" t="s">
        <v>65</v>
      </c>
      <c r="D21" s="13" t="s">
        <v>66</v>
      </c>
      <c r="E21" s="11">
        <v>1</v>
      </c>
      <c r="F21" s="13" t="s">
        <v>67</v>
      </c>
      <c r="G21" s="17">
        <v>1</v>
      </c>
    </row>
    <row r="22" customHeight="1" spans="1:7">
      <c r="A22" s="10"/>
      <c r="B22" s="19" t="s">
        <v>23</v>
      </c>
      <c r="C22" s="19"/>
      <c r="D22" s="20"/>
      <c r="E22" s="19">
        <f>SUM(E8:E21)</f>
        <v>24</v>
      </c>
      <c r="F22" s="20"/>
      <c r="G22" s="21">
        <f>SUM(G8:G21)</f>
        <v>20.5</v>
      </c>
    </row>
    <row r="23" customHeight="1" spans="1:7">
      <c r="A23" s="23" t="s">
        <v>68</v>
      </c>
      <c r="B23" s="24" t="s">
        <v>69</v>
      </c>
      <c r="C23" s="16" t="s">
        <v>70</v>
      </c>
      <c r="D23" s="16" t="s">
        <v>71</v>
      </c>
      <c r="E23" s="14">
        <v>6</v>
      </c>
      <c r="F23" s="25" t="s">
        <v>72</v>
      </c>
      <c r="G23" s="17">
        <v>6</v>
      </c>
    </row>
    <row r="24" customHeight="1" spans="1:7">
      <c r="A24" s="26"/>
      <c r="B24" s="27"/>
      <c r="C24" s="28" t="s">
        <v>73</v>
      </c>
      <c r="D24" s="28" t="s">
        <v>74</v>
      </c>
      <c r="E24" s="14">
        <v>6</v>
      </c>
      <c r="F24" s="25" t="s">
        <v>75</v>
      </c>
      <c r="G24" s="17">
        <v>6</v>
      </c>
    </row>
    <row r="25" customHeight="1" spans="1:7">
      <c r="A25" s="26"/>
      <c r="B25" s="27"/>
      <c r="C25" s="28" t="s">
        <v>76</v>
      </c>
      <c r="D25" s="28" t="s">
        <v>77</v>
      </c>
      <c r="E25" s="14">
        <v>6</v>
      </c>
      <c r="F25" s="25" t="s">
        <v>78</v>
      </c>
      <c r="G25" s="17">
        <v>6</v>
      </c>
    </row>
    <row r="26" customHeight="1" spans="1:7">
      <c r="A26" s="26"/>
      <c r="B26" s="27"/>
      <c r="C26" s="28" t="s">
        <v>79</v>
      </c>
      <c r="D26" s="28" t="s">
        <v>80</v>
      </c>
      <c r="E26" s="14">
        <v>6</v>
      </c>
      <c r="F26" s="25" t="s">
        <v>81</v>
      </c>
      <c r="G26" s="17">
        <v>6</v>
      </c>
    </row>
    <row r="27" customHeight="1" spans="1:7">
      <c r="A27" s="26"/>
      <c r="B27" s="27"/>
      <c r="C27" s="28" t="s">
        <v>82</v>
      </c>
      <c r="D27" s="28" t="s">
        <v>83</v>
      </c>
      <c r="E27" s="14">
        <v>5</v>
      </c>
      <c r="F27" s="25" t="s">
        <v>84</v>
      </c>
      <c r="G27" s="17">
        <v>5</v>
      </c>
    </row>
    <row r="28" customHeight="1" spans="1:7">
      <c r="A28" s="29"/>
      <c r="B28" s="19" t="s">
        <v>23</v>
      </c>
      <c r="C28" s="19"/>
      <c r="D28" s="30"/>
      <c r="E28" s="19">
        <v>29</v>
      </c>
      <c r="F28" s="20"/>
      <c r="G28" s="21">
        <f>SUM(G23:G27)</f>
        <v>29</v>
      </c>
    </row>
    <row r="29" customHeight="1" spans="1:7">
      <c r="A29" s="10" t="s">
        <v>85</v>
      </c>
      <c r="B29" s="11" t="s">
        <v>86</v>
      </c>
      <c r="C29" s="28" t="s">
        <v>87</v>
      </c>
      <c r="D29" s="28" t="s">
        <v>88</v>
      </c>
      <c r="E29" s="11">
        <v>10</v>
      </c>
      <c r="F29" s="13" t="s">
        <v>89</v>
      </c>
      <c r="G29" s="17">
        <v>10</v>
      </c>
    </row>
    <row r="30" customHeight="1" spans="1:7">
      <c r="A30" s="10"/>
      <c r="B30" s="11" t="s">
        <v>90</v>
      </c>
      <c r="C30" s="28" t="s">
        <v>91</v>
      </c>
      <c r="D30" s="31" t="s">
        <v>92</v>
      </c>
      <c r="E30" s="11">
        <v>10</v>
      </c>
      <c r="F30" s="13" t="s">
        <v>93</v>
      </c>
      <c r="G30" s="17">
        <v>10</v>
      </c>
    </row>
    <row r="31" customHeight="1" spans="1:7">
      <c r="A31" s="10"/>
      <c r="B31" s="11" t="s">
        <v>94</v>
      </c>
      <c r="C31" s="28" t="s">
        <v>95</v>
      </c>
      <c r="D31" s="31" t="s">
        <v>96</v>
      </c>
      <c r="E31" s="11">
        <v>10</v>
      </c>
      <c r="F31" s="13" t="s">
        <v>97</v>
      </c>
      <c r="G31" s="17">
        <v>10</v>
      </c>
    </row>
    <row r="32" ht="26" spans="1:7">
      <c r="A32" s="10"/>
      <c r="B32" s="11" t="s">
        <v>98</v>
      </c>
      <c r="C32" s="28" t="s">
        <v>99</v>
      </c>
      <c r="D32" s="31" t="s">
        <v>100</v>
      </c>
      <c r="E32" s="11">
        <v>10</v>
      </c>
      <c r="F32" s="13" t="s">
        <v>101</v>
      </c>
      <c r="G32" s="17">
        <v>10</v>
      </c>
    </row>
    <row r="33" customHeight="1" spans="1:7">
      <c r="A33" s="10"/>
      <c r="B33" s="19" t="s">
        <v>23</v>
      </c>
      <c r="C33" s="19"/>
      <c r="D33" s="20"/>
      <c r="E33" s="19">
        <v>40</v>
      </c>
      <c r="F33" s="32"/>
      <c r="G33" s="21">
        <v>40</v>
      </c>
    </row>
    <row r="34" customHeight="1" spans="1:7">
      <c r="A34" s="33" t="s">
        <v>102</v>
      </c>
      <c r="B34" s="34"/>
      <c r="C34" s="35"/>
      <c r="D34" s="36"/>
      <c r="E34" s="37">
        <v>100</v>
      </c>
      <c r="F34" s="36"/>
      <c r="G34" s="38">
        <f>G33+G28+G22+G7</f>
        <v>96.5</v>
      </c>
    </row>
  </sheetData>
  <mergeCells count="16">
    <mergeCell ref="A1:G1"/>
    <mergeCell ref="B7:C7"/>
    <mergeCell ref="B22:C22"/>
    <mergeCell ref="B28:C28"/>
    <mergeCell ref="B33:C33"/>
    <mergeCell ref="A34:C34"/>
    <mergeCell ref="A3:A7"/>
    <mergeCell ref="A8:A22"/>
    <mergeCell ref="A23:A28"/>
    <mergeCell ref="A29:A33"/>
    <mergeCell ref="B3:B4"/>
    <mergeCell ref="B5:B6"/>
    <mergeCell ref="B8:B13"/>
    <mergeCell ref="B14:B18"/>
    <mergeCell ref="B19:B21"/>
    <mergeCell ref="B23:B27"/>
  </mergeCells>
  <pageMargins left="0.2" right="0.2" top="0.27" bottom="0.2" header="0.31496062992126" footer="0.31496062992126"/>
  <pageSetup paperSize="9" scale="80" orientation="landscape"/>
  <headerFooter/>
  <ignoredErrors>
    <ignoredError sqref="G28" formulaRange="1"/>
  </ignoredError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2020年度璧山区高新技术产业开发区管理委员会部门整体支出绩效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迂于与钰.</cp:lastModifiedBy>
  <dcterms:created xsi:type="dcterms:W3CDTF">2016-11-28T01:57:00Z</dcterms:created>
  <cp:lastPrinted>2021-02-05T01:15:00Z</cp:lastPrinted>
  <dcterms:modified xsi:type="dcterms:W3CDTF">2025-04-23T09:06:57Z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F76A26F777C74D2BB7A5E00788ACC15C</vt:lpwstr>
  </property>
</Properties>
</file>