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2020年度璧山区高新技术产业开发区管理委员会部门整体支出绩效"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<sst xmlns="http://schemas.openxmlformats.org/spreadsheetml/2006/main" count="108" uniqueCount="103">
  <si>
    <t>2020年度璧山区高新技术产业开发区管理委员会部门整体支出绩效评价表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</si>
  <si>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</si>
  <si>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</si>
  <si>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</si>
  <si>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</si>
  <si>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</si>
  <si>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</si>
  <si>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</si>
  <si>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</si>
  <si>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</si>
  <si>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</si>
  <si>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</si>
  <si>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</si>
  <si>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</si>
  <si>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</si>
  <si>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</si>
  <si>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</si>
  <si>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</si>
  <si>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</si>
  <si>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</si>
  <si>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</si>
  <si>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</si>
  <si>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</si>
  <si>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</si>
  <si>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</si>
  <si>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</si>
  <si>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</si>
  <si>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</si>
  <si>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</si>
  <si>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</si>
  <si>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</si>
  <si>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</si>
  <si>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</si>
  <si>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</si>
  <si>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</si>
  <si>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</si>
  <si>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r>
      <rPr>
        <sz val="10"/>
        <rFont val="宋体"/>
        <charset val="134"/>
      </rPr>
      <t>公用经费控制率=（实际支出公用经费总额</t>
    </r>
    <r>
      <rPr>
        <sz val="10"/>
        <rFont val="宋体"/>
        <charset val="134"/>
      </rPr>
      <t>/预算安排公用经费总额</t>
    </r>
    <r>
      <rPr>
        <sz val="10"/>
        <rFont val="宋体"/>
        <charset val="134"/>
      </rPr>
      <t>）×100%=100%</t>
    </r>
  </si>
  <si>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</si>
  <si>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</si>
  <si>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</si>
  <si>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</si>
  <si>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</si>
  <si>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</si>
  <si>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</si>
  <si>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</si>
  <si>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</si>
  <si>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</si>
  <si>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</si>
  <si>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</si>
  <si>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</si>
  <si>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</si>
  <si>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</si>
  <si>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</si>
  <si>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</si>
  <si>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</si>
  <si>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</si>
  <si>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</si>
  <si>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</si>
  <si>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</si>
  <si>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</si>
  <si>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</si>
  <si>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</si>
  <si>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</si>
  <si>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</si>
  <si>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</si>
  <si>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</si>
  <si>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</si>
  <si>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</si>
  <si>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</si>
  <si>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</si>
  <si>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参展线上智博会企业和单位数量</t>
  </si>
  <si>
    <t>部门牵头组织企业和单位参展线上智博会数量，用以反映智博会线上参与情况和领导带头作用。</t>
  </si>
  <si>
    <t>牵头组织区内企业和单位≥40家，达到得满分，未达到的每偏离10%扣1分，扣完为止。</t>
  </si>
  <si>
    <t>招商引资项目数</t>
  </si>
  <si>
    <t>部门招商引资项目的数量，用以反映打造大项目顶天立地，小项目铺天盖地的“雨林型”产业生态完成度。</t>
  </si>
  <si>
    <t>全年签约项目≥30个，达到得满分，未达到的每偏离10%扣1分，扣完为止。</t>
  </si>
  <si>
    <t>新增市级及以上研发（科技服务）机构个数</t>
  </si>
  <si>
    <t>部门组织新增市级及以上研发（科技服务）机构个数，用以反映部门对区内技术创新能力的推动作用。</t>
  </si>
  <si>
    <t>新增规上工业企业建立研发机构≥20家，达到得满分，未达到的每偏离10%扣1分，扣完为止。</t>
  </si>
  <si>
    <t>万人有效发明专利数</t>
  </si>
  <si>
    <t>部门提高万人有效发明专利数，用以反映部门对区内提升成果转化质效的推动作用。</t>
  </si>
  <si>
    <t>万人有效发明专利数≥11件，达到得满分，未达到的每偏离10%扣1分，扣完为止。</t>
  </si>
  <si>
    <t>有效专利提案个数</t>
  </si>
  <si>
    <t>部门以重庆康佳光电技术研究院为代表的专业技术平台，汇集行业专家，完成有效专利提案。</t>
  </si>
  <si>
    <t>有效专利提案个数≥600项，达到得满分，未达到的每偏离10%扣1分，扣完为止。</t>
  </si>
  <si>
    <t>效益</t>
  </si>
  <si>
    <t>经济效益</t>
  </si>
  <si>
    <t>招商引资带动经济情况</t>
  </si>
  <si>
    <t>部门在招商引资带动当地经济增长的情况。</t>
  </si>
  <si>
    <t>签约项目全部建成投产后可实现年产值≥900亿元，达到得满分，未达到的每偏离10%扣1分，扣完为止。</t>
  </si>
  <si>
    <t>环境效益</t>
  </si>
  <si>
    <t>璧南河水质达标情况</t>
  </si>
  <si>
    <t>部门推进生态河长工作，严格按照生态河长办考核要求的情况。</t>
  </si>
  <si>
    <t>璧南河水质稳定达地表水Ⅲ类标准，符合则得分，不符则扣分。</t>
  </si>
  <si>
    <t>社会效益</t>
  </si>
  <si>
    <t>营商环境持续优化情况</t>
  </si>
  <si>
    <t>部门贯彻落实审批代办制度，加强调度，解决企业实际困难。</t>
  </si>
  <si>
    <t>①解决工业项目落地问题≥7个；②解决反映问题≥2个。以上两项各占50%权重分，符合则得对应权重分，不符合则扣除对应权重分。</t>
  </si>
  <si>
    <t>社会公众或服务对象满意度</t>
  </si>
  <si>
    <t>群众满意度</t>
  </si>
  <si>
    <t>群众对高新技术产业开发区管理委员会整体工作的满意程度。</t>
  </si>
  <si>
    <t>满意度≥90%得对应权重分；90%≤满意度＜80%得3/4对应权重分；80%≤满意度＜70%得1/2对应权重分；70%≤满意度＜60%得1/4对应权重分，否则不得分。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</si>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</sst>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sz val="12"/>
      <name val="宋体"/>
      <charset val="134"/>
    </font>
    <font>
      <b/>
      <sz val="10"/>
      <name val="MS Sans Serif"/>
      <charset val="134"/>
    </font>
    <font>
      <b/>
      <sz val="12"/>
      <name val="宋体"/>
      <charset val="134"/>
    </font>
  </fonts>
  <fills count="51">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1" applyNumberFormat="0" applyFill="0" applyAlignment="0" applyProtection="0">
      <alignment vertical="center"/>
    </xf>
    <xf numFmtId="0" fontId="12" fillId="0" borderId="21" applyNumberFormat="0" applyFill="0" applyAlignment="0" applyProtection="0">
      <alignment vertical="center"/>
    </xf>
    <xf numFmtId="0" fontId="13" fillId="0" borderId="22" applyNumberFormat="0" applyFill="0" applyAlignment="0" applyProtection="0">
      <alignment vertical="center"/>
    </xf>
    <xf numFmtId="0" fontId="13" fillId="0" borderId="0" applyNumberFormat="0" applyFill="0" applyBorder="0" applyAlignment="0" applyProtection="0">
      <alignment vertical="center"/>
    </xf>
    <xf numFmtId="0" fontId="14" fillId="3" borderId="23" applyNumberFormat="0" applyAlignment="0" applyProtection="0">
      <alignment vertical="center"/>
    </xf>
    <xf numFmtId="0" fontId="15" fillId="4" borderId="24" applyNumberFormat="0" applyAlignment="0" applyProtection="0">
      <alignment vertical="center"/>
    </xf>
    <xf numFmtId="0" fontId="16" fillId="4" borderId="23" applyNumberFormat="0" applyAlignment="0" applyProtection="0">
      <alignment vertical="center"/>
    </xf>
    <xf numFmtId="0" fontId="17" fillId="5" borderId="25" applyNumberFormat="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xf numFmtId="0" fontId="27" fillId="0" borderId="0">
      <alignment vertical="center"/>
    </xf>
    <xf numFmtId="0" fontId="26" fillId="34" borderId="0" applyNumberFormat="0" applyBorder="0" applyAlignment="0" applyProtection="0">
      <alignment vertical="center"/>
    </xf>
    <xf numFmtId="0" fontId="27" fillId="0" borderId="0">
      <alignment vertical="center"/>
    </xf>
    <xf numFmtId="0" fontId="25"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0" borderId="0">
      <alignment vertical="center"/>
    </xf>
    <xf numFmtId="0" fontId="26" fillId="0" borderId="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0" fillId="0" borderId="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3" borderId="0" applyNumberFormat="0" applyBorder="0" applyAlignment="0" applyProtection="0">
      <alignment vertical="center"/>
    </xf>
    <xf numFmtId="0" fontId="27" fillId="0" borderId="0">
      <alignment vertical="center"/>
    </xf>
    <xf numFmtId="0" fontId="25" fillId="44" borderId="0" applyNumberFormat="0" applyBorder="0" applyAlignment="0" applyProtection="0">
      <alignment vertical="center"/>
    </xf>
    <xf numFmtId="0" fontId="25" fillId="34" borderId="0" applyNumberFormat="0" applyBorder="0" applyAlignment="0" applyProtection="0">
      <alignment vertical="center"/>
    </xf>
    <xf numFmtId="0" fontId="26" fillId="37" borderId="0" applyNumberFormat="0" applyBorder="0" applyAlignment="0" applyProtection="0">
      <alignment vertical="center"/>
    </xf>
    <xf numFmtId="0" fontId="25" fillId="45" borderId="0" applyNumberFormat="0" applyBorder="0" applyAlignment="0" applyProtection="0">
      <alignment vertical="center"/>
    </xf>
    <xf numFmtId="0" fontId="27" fillId="0" borderId="0"/>
    <xf numFmtId="0" fontId="26" fillId="46"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47" borderId="0" applyNumberFormat="0" applyBorder="0" applyAlignment="0" applyProtection="0">
      <alignment vertical="center"/>
    </xf>
    <xf numFmtId="0" fontId="25" fillId="39" borderId="0" applyNumberFormat="0" applyBorder="0" applyAlignment="0" applyProtection="0">
      <alignment vertical="center"/>
    </xf>
    <xf numFmtId="0" fontId="25" fillId="48" borderId="0" applyNumberFormat="0" applyBorder="0" applyAlignment="0" applyProtection="0">
      <alignment vertical="center"/>
    </xf>
    <xf numFmtId="0" fontId="28" fillId="0" borderId="0" applyNumberFormat="0" applyFill="0" applyBorder="0" applyAlignment="0" applyProtection="0"/>
    <xf numFmtId="0" fontId="29" fillId="0" borderId="0" applyNumberForma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xf numFmtId="0" fontId="0" fillId="0" borderId="0"/>
    <xf numFmtId="0" fontId="27" fillId="0" borderId="0">
      <alignment vertical="center"/>
    </xf>
    <xf numFmtId="0" fontId="0" fillId="0" borderId="0">
      <alignment vertical="center"/>
    </xf>
    <xf numFmtId="0" fontId="26" fillId="0" borderId="0">
      <alignment vertical="center"/>
    </xf>
    <xf numFmtId="0" fontId="26" fillId="0" borderId="0">
      <alignment vertical="center"/>
    </xf>
    <xf numFmtId="0" fontId="27" fillId="0" borderId="0">
      <alignment vertical="center"/>
    </xf>
    <xf numFmtId="0" fontId="0"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xf numFmtId="0" fontId="26" fillId="0" borderId="0">
      <alignment vertical="center"/>
    </xf>
    <xf numFmtId="0" fontId="0" fillId="0" borderId="0">
      <alignment vertical="center"/>
    </xf>
    <xf numFmtId="0" fontId="0" fillId="0" borderId="0">
      <alignment vertical="center"/>
    </xf>
    <xf numFmtId="43" fontId="27" fillId="0" borderId="0" applyFont="0" applyFill="0" applyBorder="0" applyAlignment="0" applyProtection="0">
      <alignment vertical="center"/>
    </xf>
    <xf numFmtId="0" fontId="25" fillId="49" borderId="0" applyNumberFormat="0" applyBorder="0" applyAlignment="0" applyProtection="0">
      <alignment vertical="center"/>
    </xf>
    <xf numFmtId="0" fontId="25" fillId="40" borderId="0" applyNumberFormat="0" applyBorder="0" applyAlignment="0" applyProtection="0">
      <alignment vertical="center"/>
    </xf>
    <xf numFmtId="0" fontId="25" fillId="50" borderId="0" applyNumberFormat="0" applyBorder="0" applyAlignment="0" applyProtection="0">
      <alignment vertical="center"/>
    </xf>
  </cellStyleXfs>
  <cellXfs count="3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1" xfId="90" applyFont="1" applyFill="1" applyBorder="1" applyAlignment="1">
      <alignment horizontal="center" vertical="center" wrapText="1"/>
    </xf>
    <xf numFmtId="0" fontId="1" fillId="0" borderId="2" xfId="90" applyFont="1" applyFill="1" applyBorder="1" applyAlignment="1">
      <alignment horizontal="center" vertical="center" wrapText="1"/>
    </xf>
    <xf numFmtId="0" fontId="1" fillId="0" borderId="3" xfId="90" applyFont="1" applyFill="1" applyBorder="1" applyAlignment="1">
      <alignment horizontal="center" vertical="center" wrapText="1"/>
    </xf>
    <xf numFmtId="0" fontId="2" fillId="0" borderId="4" xfId="90" applyFont="1" applyFill="1" applyBorder="1" applyAlignment="1">
      <alignment horizontal="center" vertical="center" wrapText="1"/>
    </xf>
    <xf numFmtId="0" fontId="2" fillId="0" borderId="5" xfId="90" applyFont="1" applyFill="1" applyBorder="1" applyAlignment="1">
      <alignment horizontal="center" vertical="center" wrapText="1"/>
    </xf>
    <xf numFmtId="0" fontId="2" fillId="0" borderId="6" xfId="90" applyFont="1" applyFill="1" applyBorder="1" applyAlignment="1">
      <alignment horizontal="center" vertical="center" wrapText="1"/>
    </xf>
    <xf numFmtId="0" fontId="3" fillId="0" borderId="7" xfId="90" applyFont="1" applyFill="1" applyBorder="1" applyAlignment="1">
      <alignment horizontal="center" vertical="center" wrapText="1"/>
    </xf>
    <xf numFmtId="0" fontId="3" fillId="0" borderId="8" xfId="90" applyFont="1" applyFill="1" applyBorder="1" applyAlignment="1">
      <alignment horizontal="center" vertical="center" wrapText="1"/>
    </xf>
    <xf numFmtId="0" fontId="3" fillId="0" borderId="8" xfId="90" applyFont="1" applyFill="1" applyBorder="1" applyAlignment="1">
      <alignment horizontal="left" vertical="center"/>
    </xf>
    <xf numFmtId="0" fontId="3" fillId="0" borderId="8" xfId="90" applyFont="1" applyFill="1" applyBorder="1" applyAlignment="1">
      <alignment vertical="center" wrapText="1"/>
    </xf>
    <xf numFmtId="0" fontId="3" fillId="0" borderId="8" xfId="90" applyFont="1" applyFill="1" applyBorder="1" applyAlignment="1">
      <alignment horizontal="center" vertical="center"/>
    </xf>
    <xf numFmtId="0" fontId="3" fillId="0" borderId="9" xfId="90" applyFont="1" applyFill="1" applyBorder="1" applyAlignment="1">
      <alignment horizontal="center" vertical="center"/>
    </xf>
    <xf numFmtId="0" fontId="3" fillId="0" borderId="8" xfId="90" applyFont="1" applyFill="1" applyBorder="1" applyAlignment="1">
      <alignment horizontal="left" vertical="center" wrapText="1"/>
    </xf>
    <xf numFmtId="0" fontId="3" fillId="0" borderId="9" xfId="90" applyFont="1" applyFill="1" applyBorder="1" applyAlignment="1">
      <alignment horizontal="center" vertical="center" wrapText="1"/>
    </xf>
    <xf numFmtId="0" fontId="0" fillId="0" borderId="0" xfId="0" applyFill="1" applyAlignment="1">
      <alignment vertical="center"/>
    </xf>
    <xf numFmtId="0" fontId="2" fillId="0" borderId="8" xfId="90" applyFont="1" applyFill="1" applyBorder="1" applyAlignment="1">
      <alignment horizontal="center" vertical="center" wrapText="1"/>
    </xf>
    <xf numFmtId="0" fontId="2" fillId="0" borderId="8" xfId="90" applyFont="1" applyFill="1" applyBorder="1" applyAlignment="1">
      <alignment vertical="center" wrapText="1"/>
    </xf>
    <xf numFmtId="0" fontId="2" fillId="0" borderId="9" xfId="90" applyFont="1" applyFill="1" applyBorder="1" applyAlignment="1">
      <alignment horizontal="center" vertical="center" wrapText="1"/>
    </xf>
    <xf numFmtId="0" fontId="4" fillId="0" borderId="8" xfId="90" applyFont="1" applyFill="1" applyBorder="1" applyAlignment="1">
      <alignment horizontal="left" vertical="center" wrapText="1"/>
    </xf>
    <xf numFmtId="0" fontId="3" fillId="0" borderId="10" xfId="90" applyFont="1" applyFill="1" applyBorder="1" applyAlignment="1">
      <alignment horizontal="center" vertical="center" wrapText="1"/>
    </xf>
    <xf numFmtId="0" fontId="3" fillId="0" borderId="11" xfId="90" applyFont="1" applyFill="1" applyBorder="1" applyAlignment="1">
      <alignment horizontal="center" vertical="center" wrapText="1"/>
    </xf>
    <xf numFmtId="176" fontId="3" fillId="0" borderId="8" xfId="90" applyNumberFormat="1" applyFont="1" applyFill="1" applyBorder="1" applyAlignment="1">
      <alignment vertical="center" wrapText="1"/>
    </xf>
    <xf numFmtId="0" fontId="3" fillId="0" borderId="12" xfId="90" applyFont="1" applyFill="1" applyBorder="1" applyAlignment="1">
      <alignment horizontal="center" vertical="center" wrapText="1"/>
    </xf>
    <xf numFmtId="0" fontId="3" fillId="0" borderId="13" xfId="90" applyFont="1" applyFill="1" applyBorder="1" applyAlignment="1">
      <alignment horizontal="center" vertical="center" wrapText="1"/>
    </xf>
    <xf numFmtId="0" fontId="5" fillId="0" borderId="8" xfId="88" applyFont="1" applyFill="1" applyBorder="1" applyAlignment="1">
      <alignment horizontal="left" vertical="center" wrapText="1"/>
    </xf>
    <xf numFmtId="0" fontId="3" fillId="0" borderId="14" xfId="90" applyFont="1" applyFill="1" applyBorder="1" applyAlignment="1">
      <alignment horizontal="center" vertical="center" wrapText="1"/>
    </xf>
    <xf numFmtId="0" fontId="2" fillId="0" borderId="8" xfId="90" applyFont="1" applyFill="1" applyBorder="1" applyAlignment="1">
      <alignment horizontal="left" vertical="center" wrapText="1"/>
    </xf>
    <xf numFmtId="9" fontId="5" fillId="0" borderId="8" xfId="88" applyNumberFormat="1" applyFont="1" applyFill="1" applyBorder="1" applyAlignment="1">
      <alignment horizontal="left" vertical="center" wrapText="1"/>
    </xf>
    <xf numFmtId="176" fontId="2" fillId="0" borderId="8" xfId="90" applyNumberFormat="1" applyFont="1" applyFill="1" applyBorder="1" applyAlignment="1">
      <alignment vertical="center" wrapText="1"/>
    </xf>
    <xf numFmtId="0" fontId="2" fillId="0" borderId="15" xfId="90" applyFont="1" applyFill="1" applyBorder="1" applyAlignment="1">
      <alignment horizontal="center" vertical="center" wrapText="1"/>
    </xf>
    <xf numFmtId="0" fontId="2" fillId="0" borderId="16" xfId="90" applyFont="1" applyFill="1" applyBorder="1" applyAlignment="1">
      <alignment horizontal="center" vertical="center" wrapText="1"/>
    </xf>
    <xf numFmtId="0" fontId="2" fillId="0" borderId="17" xfId="90" applyFont="1" applyFill="1" applyBorder="1" applyAlignment="1">
      <alignment horizontal="center" vertical="center" wrapText="1"/>
    </xf>
    <xf numFmtId="0" fontId="2" fillId="0" borderId="18" xfId="90" applyFont="1" applyFill="1" applyBorder="1" applyAlignment="1">
      <alignment vertical="center" wrapText="1"/>
    </xf>
    <xf numFmtId="0" fontId="2" fillId="0" borderId="18" xfId="90" applyFont="1" applyFill="1" applyBorder="1" applyAlignment="1">
      <alignment horizontal="center" vertical="center" wrapText="1"/>
    </xf>
    <xf numFmtId="0" fontId="2" fillId="0" borderId="19" xfId="90" applyFont="1" applyFill="1" applyBorder="1" applyAlignment="1">
      <alignment horizontal="center" vertical="center" wrapText="1"/>
    </xf>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常规 7 3" xfId="50"/>
    <cellStyle name="常规 6" xfId="51"/>
    <cellStyle name="40% - 着色 3" xfId="52"/>
    <cellStyle name="常规 5 2" xfId="53"/>
    <cellStyle name="着色 1" xfId="54"/>
    <cellStyle name="常规 3 2 2" xfId="55"/>
    <cellStyle name="20% - 着色 5" xfId="56"/>
    <cellStyle name="常规 5 2 2" xfId="57"/>
    <cellStyle name="常规 5 2 3" xfId="58"/>
    <cellStyle name="40% - 着色 4" xfId="59"/>
    <cellStyle name="40% - 着色 5" xfId="60"/>
    <cellStyle name="着色 5" xfId="61"/>
    <cellStyle name="60% - 着色 4" xfId="62"/>
    <cellStyle name="常规 8 2" xfId="63"/>
    <cellStyle name="20% - 着色 1" xfId="64"/>
    <cellStyle name="20% - 着色 2" xfId="65"/>
    <cellStyle name="20% - 着色 3" xfId="66"/>
    <cellStyle name="常规 2 2 3" xfId="67"/>
    <cellStyle name="60% - 着色 1" xfId="68"/>
    <cellStyle name="60% - 着色 3" xfId="69"/>
    <cellStyle name="20% - 着色 4" xfId="70"/>
    <cellStyle name="着色 2" xfId="71"/>
    <cellStyle name="常规 3 2 3" xfId="72"/>
    <cellStyle name="20% - 着色 6"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13" xfId="88"/>
    <cellStyle name="常规 2" xfId="89"/>
    <cellStyle name="常规 2 2" xfId="90"/>
    <cellStyle name="常规 2 2 2" xfId="91"/>
    <cellStyle name="常规 2 2 3 2" xfId="92"/>
    <cellStyle name="常规 2 3" xfId="93"/>
    <cellStyle name="常规 2 3 2" xfId="94"/>
    <cellStyle name="常规 2 3 3" xfId="95"/>
    <cellStyle name="常规 2 4" xfId="96"/>
    <cellStyle name="常规 2 5" xfId="97"/>
    <cellStyle name="常规 2 6" xfId="98"/>
    <cellStyle name="常规 3" xfId="99"/>
    <cellStyle name="常规 3 2" xfId="100"/>
    <cellStyle name="常规 3 3" xfId="101"/>
    <cellStyle name="常规 3 4" xfId="102"/>
    <cellStyle name="常规 5 3 2 2" xfId="103"/>
    <cellStyle name="常规 4" xfId="104"/>
    <cellStyle name="常规 4 2" xfId="105"/>
    <cellStyle name="常规 4 3" xfId="106"/>
    <cellStyle name="常规 5 3 2 3" xfId="107"/>
    <cellStyle name="常规 5" xfId="108"/>
    <cellStyle name="常规 5 3" xfId="109"/>
    <cellStyle name="常规 5 3 2" xfId="110"/>
    <cellStyle name="常规 5 3 3" xfId="111"/>
    <cellStyle name="常规 5 4" xfId="112"/>
    <cellStyle name="常规 6 2" xfId="113"/>
    <cellStyle name="常规 6 3" xfId="114"/>
    <cellStyle name="常规 6 4" xfId="115"/>
    <cellStyle name="常规 7" xfId="116"/>
    <cellStyle name="常规 7 2" xfId="117"/>
    <cellStyle name="常规 8" xfId="118"/>
    <cellStyle name="常规 9" xfId="119"/>
    <cellStyle name="千位分隔 2" xfId="120"/>
    <cellStyle name="着色 3" xfId="121"/>
    <cellStyle name="着色 4" xfId="122"/>
    <cellStyle name="着色 6" xfId="123"/>
  </cellStyles>
  <tableStyles count="0" defaultTableStyle="TableStyleMedium2"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zoomScale="85" zoomScaleNormal="85" topLeftCell="A6" workbookViewId="0">
      <selection activeCell="F6" sqref="F6"/>
    </sheetView>
  </sheetViews>
  <sheetFormatPr defaultColWidth="9" defaultRowHeight="39.95" customHeight="1" outlineLevelCol="7"/>
  <cols>
    <col min="1" max="1" width="9" style="1"/>
    <col min="2" max="2" width="13.6272727272727" style="1" customWidth="1"/>
    <col min="3" max="3" width="17.8727272727273" style="1" customWidth="1"/>
    <col min="4" max="4" width="46.2545454545455" style="1" customWidth="1"/>
    <col min="5" max="5" width="5.87272727272727" style="1" customWidth="1"/>
    <col min="6" max="6" width="78.3727272727273" style="1" customWidth="1"/>
    <col min="7" max="7" width="9.75454545454545" style="2" customWidth="1"/>
    <col min="8" max="8" width="17.6090909090909" style="3" customWidth="1"/>
    <col min="9" max="16384" width="9" style="1"/>
  </cols>
  <sheetData>
    <row r="1" ht="36" customHeight="1" spans="1:7">
      <c r="A1" s="4" t="s">
        <v>0</v>
      </c>
      <c r="B1" s="5"/>
      <c r="C1" s="5"/>
      <c r="D1" s="5"/>
      <c r="E1" s="5"/>
      <c r="F1" s="5"/>
      <c r="G1" s="6"/>
    </row>
    <row r="2" ht="23.25" customHeight="1" spans="1:7">
      <c r="A2" s="7" t="s">
        <v>1</v>
      </c>
      <c r="B2" s="8" t="s">
        <v>2</v>
      </c>
      <c r="C2" s="8" t="s">
        <v>3</v>
      </c>
      <c r="D2" s="8" t="s">
        <v>4</v>
      </c>
      <c r="E2" s="8" t="s">
        <v>5</v>
      </c>
      <c r="F2" s="8" t="s">
        <v>6</v>
      </c>
      <c r="G2" s="9" t="s">
        <v>7</v>
      </c>
    </row>
    <row r="3" ht="52.5" customHeight="1" spans="1:7">
      <c r="A3" s="10" t="s">
        <v>8</v>
      </c>
      <c r="B3" s="11" t="s">
        <v>9</v>
      </c>
      <c r="C3" s="12" t="s">
        <v>10</v>
      </c>
      <c r="D3" s="13" t="s">
        <v>11</v>
      </c>
      <c r="E3" s="14">
        <v>1</v>
      </c>
      <c r="F3" s="13" t="s">
        <v>12</v>
      </c>
      <c r="G3" s="15">
        <v>1</v>
      </c>
    </row>
    <row r="4" ht="70.5" customHeight="1" spans="1:7">
      <c r="A4" s="10"/>
      <c r="B4" s="11"/>
      <c r="C4" s="12" t="s">
        <v>13</v>
      </c>
      <c r="D4" s="13" t="s">
        <v>14</v>
      </c>
      <c r="E4" s="14">
        <v>2</v>
      </c>
      <c r="F4" s="13" t="s">
        <v>15</v>
      </c>
      <c r="G4" s="15">
        <v>2</v>
      </c>
    </row>
    <row r="5" customHeight="1" spans="1:7">
      <c r="A5" s="10"/>
      <c r="B5" s="11" t="s">
        <v>16</v>
      </c>
      <c r="C5" s="16" t="s">
        <v>17</v>
      </c>
      <c r="D5" s="13" t="s">
        <v>18</v>
      </c>
      <c r="E5" s="11">
        <v>2</v>
      </c>
      <c r="F5" s="13" t="s">
        <v>19</v>
      </c>
      <c r="G5" s="17">
        <v>2</v>
      </c>
    </row>
    <row r="6" customHeight="1" spans="1:8">
      <c r="A6" s="10"/>
      <c r="B6" s="11"/>
      <c r="C6" s="16" t="s">
        <v>20</v>
      </c>
      <c r="D6" s="13" t="s">
        <v>21</v>
      </c>
      <c r="E6" s="11">
        <v>2</v>
      </c>
      <c r="F6" s="13" t="s">
        <v>22</v>
      </c>
      <c r="G6" s="17">
        <v>2</v>
      </c>
      <c r="H6" s="18"/>
    </row>
    <row r="7" customHeight="1" spans="1:7">
      <c r="A7" s="10"/>
      <c r="B7" s="19" t="s">
        <v>23</v>
      </c>
      <c r="C7" s="19"/>
      <c r="D7" s="20"/>
      <c r="E7" s="19">
        <f>SUM(E3:E6)</f>
        <v>7</v>
      </c>
      <c r="F7" s="20"/>
      <c r="G7" s="21">
        <v>7</v>
      </c>
    </row>
    <row r="8" customHeight="1" spans="1:8">
      <c r="A8" s="10" t="s">
        <v>24</v>
      </c>
      <c r="B8" s="11" t="s">
        <v>25</v>
      </c>
      <c r="C8" s="16" t="s">
        <v>26</v>
      </c>
      <c r="D8" s="13" t="s">
        <v>27</v>
      </c>
      <c r="E8" s="11">
        <v>1.5</v>
      </c>
      <c r="F8" s="13" t="s">
        <v>28</v>
      </c>
      <c r="G8" s="17">
        <v>1.5</v>
      </c>
      <c r="H8" s="18"/>
    </row>
    <row r="9" customHeight="1" spans="1:7">
      <c r="A9" s="10"/>
      <c r="B9" s="11"/>
      <c r="C9" s="16" t="s">
        <v>29</v>
      </c>
      <c r="D9" s="13" t="s">
        <v>30</v>
      </c>
      <c r="E9" s="11">
        <v>1.5</v>
      </c>
      <c r="F9" s="13" t="s">
        <v>31</v>
      </c>
      <c r="G9" s="17">
        <v>0.5</v>
      </c>
    </row>
    <row r="10" ht="65.25" customHeight="1" spans="1:8">
      <c r="A10" s="10"/>
      <c r="B10" s="11"/>
      <c r="C10" s="16" t="s">
        <v>32</v>
      </c>
      <c r="D10" s="13" t="s">
        <v>33</v>
      </c>
      <c r="E10" s="11">
        <v>1.5</v>
      </c>
      <c r="F10" s="13" t="s">
        <v>34</v>
      </c>
      <c r="G10" s="17">
        <v>1.5</v>
      </c>
      <c r="H10" s="18"/>
    </row>
    <row r="11" customHeight="1" spans="1:8">
      <c r="A11" s="10"/>
      <c r="B11" s="11"/>
      <c r="C11" s="16" t="s">
        <v>35</v>
      </c>
      <c r="D11" s="13" t="s">
        <v>36</v>
      </c>
      <c r="E11" s="11">
        <v>1.5</v>
      </c>
      <c r="F11" s="13" t="s">
        <v>37</v>
      </c>
      <c r="G11" s="17">
        <v>1.5</v>
      </c>
      <c r="H11" s="18"/>
    </row>
    <row r="12" customHeight="1" spans="1:8">
      <c r="A12" s="10"/>
      <c r="B12" s="11"/>
      <c r="C12" s="16" t="s">
        <v>38</v>
      </c>
      <c r="D12" s="13" t="s">
        <v>39</v>
      </c>
      <c r="E12" s="11">
        <v>1.5</v>
      </c>
      <c r="F12" s="13" t="s">
        <v>37</v>
      </c>
      <c r="G12" s="17">
        <v>0</v>
      </c>
      <c r="H12" s="18"/>
    </row>
    <row r="13" customHeight="1" spans="1:8">
      <c r="A13" s="10"/>
      <c r="B13" s="11"/>
      <c r="C13" s="16" t="s">
        <v>40</v>
      </c>
      <c r="D13" s="13" t="s">
        <v>41</v>
      </c>
      <c r="E13" s="11">
        <v>1</v>
      </c>
      <c r="F13" s="13" t="s">
        <v>42</v>
      </c>
      <c r="G13" s="17">
        <v>0</v>
      </c>
      <c r="H13" s="18"/>
    </row>
    <row r="14" customHeight="1" spans="1:7">
      <c r="A14" s="10"/>
      <c r="B14" s="11" t="s">
        <v>43</v>
      </c>
      <c r="C14" s="16" t="s">
        <v>44</v>
      </c>
      <c r="D14" s="13" t="s">
        <v>45</v>
      </c>
      <c r="E14" s="11">
        <v>1</v>
      </c>
      <c r="F14" s="13" t="s">
        <v>46</v>
      </c>
      <c r="G14" s="17">
        <v>1</v>
      </c>
    </row>
    <row r="15" ht="60" customHeight="1" spans="1:7">
      <c r="A15" s="10"/>
      <c r="B15" s="11"/>
      <c r="C15" s="16" t="s">
        <v>47</v>
      </c>
      <c r="D15" s="13" t="s">
        <v>48</v>
      </c>
      <c r="E15" s="11">
        <v>5</v>
      </c>
      <c r="F15" s="13" t="s">
        <v>49</v>
      </c>
      <c r="G15" s="17">
        <v>5</v>
      </c>
    </row>
    <row r="16" customHeight="1" spans="1:7">
      <c r="A16" s="10"/>
      <c r="B16" s="11"/>
      <c r="C16" s="16" t="s">
        <v>50</v>
      </c>
      <c r="D16" s="13" t="s">
        <v>51</v>
      </c>
      <c r="E16" s="11">
        <v>1</v>
      </c>
      <c r="F16" s="13" t="s">
        <v>52</v>
      </c>
      <c r="G16" s="17">
        <v>1</v>
      </c>
    </row>
    <row r="17" customHeight="1" spans="1:7">
      <c r="A17" s="10"/>
      <c r="B17" s="11"/>
      <c r="C17" s="16" t="s">
        <v>53</v>
      </c>
      <c r="D17" s="22" t="s">
        <v>54</v>
      </c>
      <c r="E17" s="11">
        <v>3</v>
      </c>
      <c r="F17" s="22" t="s">
        <v>55</v>
      </c>
      <c r="G17" s="17">
        <v>3</v>
      </c>
    </row>
    <row r="18" ht="60" customHeight="1" spans="1:7">
      <c r="A18" s="10"/>
      <c r="B18" s="11"/>
      <c r="C18" s="16" t="s">
        <v>56</v>
      </c>
      <c r="D18" s="13" t="s">
        <v>57</v>
      </c>
      <c r="E18" s="11">
        <v>1</v>
      </c>
      <c r="F18" s="13" t="s">
        <v>58</v>
      </c>
      <c r="G18" s="17">
        <v>1</v>
      </c>
    </row>
    <row r="19" ht="47.25" customHeight="1" spans="1:7">
      <c r="A19" s="10"/>
      <c r="B19" s="11" t="s">
        <v>59</v>
      </c>
      <c r="C19" s="16" t="s">
        <v>44</v>
      </c>
      <c r="D19" s="13" t="s">
        <v>60</v>
      </c>
      <c r="E19" s="11">
        <v>1.5</v>
      </c>
      <c r="F19" s="13" t="s">
        <v>61</v>
      </c>
      <c r="G19" s="17">
        <v>1.5</v>
      </c>
    </row>
    <row r="20" ht="56.25" customHeight="1" spans="1:7">
      <c r="A20" s="10"/>
      <c r="B20" s="11"/>
      <c r="C20" s="16" t="s">
        <v>62</v>
      </c>
      <c r="D20" s="13" t="s">
        <v>63</v>
      </c>
      <c r="E20" s="11">
        <v>2</v>
      </c>
      <c r="F20" s="13" t="s">
        <v>64</v>
      </c>
      <c r="G20" s="17">
        <v>2</v>
      </c>
    </row>
    <row r="21" customHeight="1" spans="1:7">
      <c r="A21" s="10"/>
      <c r="B21" s="11"/>
      <c r="C21" s="16" t="s">
        <v>65</v>
      </c>
      <c r="D21" s="13" t="s">
        <v>66</v>
      </c>
      <c r="E21" s="11">
        <v>1</v>
      </c>
      <c r="F21" s="13" t="s">
        <v>67</v>
      </c>
      <c r="G21" s="17">
        <v>1</v>
      </c>
    </row>
    <row r="22" customHeight="1" spans="1:7">
      <c r="A22" s="10"/>
      <c r="B22" s="19" t="s">
        <v>23</v>
      </c>
      <c r="C22" s="19"/>
      <c r="D22" s="20"/>
      <c r="E22" s="19">
        <f>SUM(E8:E21)</f>
        <v>24</v>
      </c>
      <c r="F22" s="20"/>
      <c r="G22" s="21">
        <f>SUM(G8:G21)</f>
        <v>20.5</v>
      </c>
    </row>
    <row r="23" customHeight="1" spans="1:7">
      <c r="A23" s="23" t="s">
        <v>68</v>
      </c>
      <c r="B23" s="24" t="s">
        <v>69</v>
      </c>
      <c r="C23" s="16" t="s">
        <v>70</v>
      </c>
      <c r="D23" s="16" t="s">
        <v>71</v>
      </c>
      <c r="E23" s="14">
        <v>6</v>
      </c>
      <c r="F23" s="25" t="s">
        <v>72</v>
      </c>
      <c r="G23" s="17">
        <v>6</v>
      </c>
    </row>
    <row r="24" customHeight="1" spans="1:7">
      <c r="A24" s="26"/>
      <c r="B24" s="27"/>
      <c r="C24" s="28" t="s">
        <v>73</v>
      </c>
      <c r="D24" s="28" t="s">
        <v>74</v>
      </c>
      <c r="E24" s="14">
        <v>6</v>
      </c>
      <c r="F24" s="25" t="s">
        <v>75</v>
      </c>
      <c r="G24" s="17">
        <v>6</v>
      </c>
    </row>
    <row r="25" customHeight="1" spans="1:7">
      <c r="A25" s="26"/>
      <c r="B25" s="27"/>
      <c r="C25" s="28" t="s">
        <v>76</v>
      </c>
      <c r="D25" s="28" t="s">
        <v>77</v>
      </c>
      <c r="E25" s="14">
        <v>6</v>
      </c>
      <c r="F25" s="25" t="s">
        <v>78</v>
      </c>
      <c r="G25" s="17">
        <v>6</v>
      </c>
    </row>
    <row r="26" customHeight="1" spans="1:7">
      <c r="A26" s="26"/>
      <c r="B26" s="27"/>
      <c r="C26" s="28" t="s">
        <v>79</v>
      </c>
      <c r="D26" s="28" t="s">
        <v>80</v>
      </c>
      <c r="E26" s="14">
        <v>6</v>
      </c>
      <c r="F26" s="25" t="s">
        <v>81</v>
      </c>
      <c r="G26" s="17">
        <v>6</v>
      </c>
    </row>
    <row r="27" customHeight="1" spans="1:7">
      <c r="A27" s="26"/>
      <c r="B27" s="27"/>
      <c r="C27" s="28" t="s">
        <v>82</v>
      </c>
      <c r="D27" s="28" t="s">
        <v>83</v>
      </c>
      <c r="E27" s="14">
        <v>5</v>
      </c>
      <c r="F27" s="25" t="s">
        <v>84</v>
      </c>
      <c r="G27" s="17">
        <v>5</v>
      </c>
    </row>
    <row r="28" customHeight="1" spans="1:7">
      <c r="A28" s="29"/>
      <c r="B28" s="19" t="s">
        <v>23</v>
      </c>
      <c r="C28" s="19"/>
      <c r="D28" s="30"/>
      <c r="E28" s="19">
        <v>29</v>
      </c>
      <c r="F28" s="20"/>
      <c r="G28" s="21">
        <f>SUM(G23:G27)</f>
        <v>29</v>
      </c>
    </row>
    <row r="29" customHeight="1" spans="1:7">
      <c r="A29" s="10" t="s">
        <v>85</v>
      </c>
      <c r="B29" s="11" t="s">
        <v>86</v>
      </c>
      <c r="C29" s="28" t="s">
        <v>87</v>
      </c>
      <c r="D29" s="28" t="s">
        <v>88</v>
      </c>
      <c r="E29" s="11">
        <v>10</v>
      </c>
      <c r="F29" s="13" t="s">
        <v>89</v>
      </c>
      <c r="G29" s="17">
        <v>10</v>
      </c>
    </row>
    <row r="30" customHeight="1" spans="1:7">
      <c r="A30" s="10"/>
      <c r="B30" s="11" t="s">
        <v>90</v>
      </c>
      <c r="C30" s="28" t="s">
        <v>91</v>
      </c>
      <c r="D30" s="31" t="s">
        <v>92</v>
      </c>
      <c r="E30" s="11">
        <v>10</v>
      </c>
      <c r="F30" s="13" t="s">
        <v>93</v>
      </c>
      <c r="G30" s="17">
        <v>10</v>
      </c>
    </row>
    <row r="31" customHeight="1" spans="1:7">
      <c r="A31" s="10"/>
      <c r="B31" s="11" t="s">
        <v>94</v>
      </c>
      <c r="C31" s="28" t="s">
        <v>95</v>
      </c>
      <c r="D31" s="31" t="s">
        <v>96</v>
      </c>
      <c r="E31" s="11">
        <v>10</v>
      </c>
      <c r="F31" s="13" t="s">
        <v>97</v>
      </c>
      <c r="G31" s="17">
        <v>10</v>
      </c>
    </row>
    <row r="32" ht="26" spans="1:7">
      <c r="A32" s="10"/>
      <c r="B32" s="11" t="s">
        <v>98</v>
      </c>
      <c r="C32" s="28" t="s">
        <v>99</v>
      </c>
      <c r="D32" s="31" t="s">
        <v>100</v>
      </c>
      <c r="E32" s="11">
        <v>10</v>
      </c>
      <c r="F32" s="13" t="s">
        <v>101</v>
      </c>
      <c r="G32" s="17">
        <v>10</v>
      </c>
    </row>
    <row r="33" customHeight="1" spans="1:7">
      <c r="A33" s="10"/>
      <c r="B33" s="19" t="s">
        <v>23</v>
      </c>
      <c r="C33" s="19"/>
      <c r="D33" s="20"/>
      <c r="E33" s="19">
        <v>40</v>
      </c>
      <c r="F33" s="32"/>
      <c r="G33" s="21">
        <v>40</v>
      </c>
    </row>
    <row r="34" customHeight="1" spans="1:7">
      <c r="A34" s="33" t="s">
        <v>102</v>
      </c>
      <c r="B34" s="34"/>
      <c r="C34" s="35"/>
      <c r="D34" s="36"/>
      <c r="E34" s="37">
        <v>100</v>
      </c>
      <c r="F34" s="36"/>
      <c r="G34" s="38">
        <f>G33+G28+G22+G7</f>
        <v>96.5</v>
      </c>
    </row>
  </sheetData>
  <mergeCells count="16">
    <mergeCell ref="A1:G1"/>
    <mergeCell ref="B7:C7"/>
    <mergeCell ref="B22:C22"/>
    <mergeCell ref="B28:C28"/>
    <mergeCell ref="B33:C33"/>
    <mergeCell ref="A34:C34"/>
    <mergeCell ref="A3:A7"/>
    <mergeCell ref="A8:A22"/>
    <mergeCell ref="A23:A28"/>
    <mergeCell ref="A29:A33"/>
    <mergeCell ref="B3:B4"/>
    <mergeCell ref="B5:B6"/>
    <mergeCell ref="B8:B13"/>
    <mergeCell ref="B14:B18"/>
    <mergeCell ref="B19:B21"/>
    <mergeCell ref="B23:B27"/>
  </mergeCells>
  <pageMargins left="0.2" right="0.2" top="0.27" bottom="0.2" header="0.31496062992126" footer="0.31496062992126"/>
  <pageSetup paperSize="9" scale="80" orientation="landscape"/>
  <headerFooter/>
  <ignoredErrors>
    <ignoredError sqref="G28" formulaRange="1"/>
  </ignoredError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2020年度璧山区高新技术产业开发区管理委员会部门整体支出绩效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迂于与钰.</cp:lastModifiedBy>
  <dcterms:created xsi:type="dcterms:W3CDTF">2016-11-28T01:57:00Z</dcterms:created>
  <cp:lastPrinted>2021-02-05T01:15:00Z</cp:lastPrinted>
  <dcterms:modified xsi:type="dcterms:W3CDTF">2025-04-23T09:06:57Z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F76A26F777C74D2BB7A5E00788ACC15C</vt:lpwstr>
  </property>
</Properties>
</file>