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<sst xmlns="http://schemas.openxmlformats.org/spreadsheetml/2006/main" count="72" uniqueCount="47">
  <si>
    <t>附件3</t>
  </si>
  <si>
    <t>璧山区2021年度部门整体支出绩效自评表</t>
  </si>
  <si>
    <t>单位名称</t>
  </si>
  <si>
    <t>重庆市璧山区残疾人联合会</t>
  </si>
  <si>
    <t>自评总分</t>
  </si>
  <si>
    <t>等级</t>
  </si>
  <si>
    <t>优</t>
  </si>
  <si>
    <t>填表人</t>
  </si>
  <si>
    <t>唐萍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</si>
  <si>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</si>
  <si>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</si>
  <si>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</si>
  <si>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</si>
  <si>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</si>
  <si>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</si>
  <si>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</si>
  <si>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</si>
  <si>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</si>
  <si>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1、加强残联自身改革和建设，提高残联综合素质，提高公共服务质量；保障在职人员工资福利发放，退休职工及生活补助发放，提高职工工作积极性；保障日常开支，确保日常后勤工作顺利开展。                      
2、确保2021年12月底前完成残疾预防重点干预、残疾人家庭无障碍设施改造、残疾人基层组织建设、残疾人事业宣传等项目工作。其中，孕产妇产前筛查诊断200例，0-6岁儿童残疾筛查诊断150例，开展残疾预防核心知识宣传，残疾人培训等；对全区230名三、四级建档立卡残疾人家庭开展无障碍设施改造，对16-59岁重度肢体、智力和精神残疾人开展阳光家园托养，其中居家托养550名、日间照料120名和寄宿制托养30名；对特殊教育学校在校的148名残疾学生及10名贫困残疾人大学生等。                                                   3、推动残疾人事业发展，保障残疾人基本生活、提升残疾人社会归属感。</t>
  </si>
  <si>
    <t>1、加强了残联自身改革和建设，提高了残联综合素质，提高了公共服务质量；保障了在职人员工资福利发放，退休职工及生活补助发放，提高了职工工作积极性；保障了日常开支，确保了日常后勤工作顺利开展，工作覆盖率达到96%，组织覆盖率达到95%。                      
2、确保了2021年12月底前完成残疾预防重点干预、残疾人家庭无障碍设施改造、残疾人基层组织建设、残疾人事业宣传等项目工作。其中，孕产妇产前筛查诊断200例，0-6岁儿童残疾筛查诊断150例，开展了残疾预防核心知识宣传，残疾人培训等；对全区230名三、四级建档立卡残疾人家庭开展了无障碍设施改造，对16-59岁重度肢体、智力和精神残疾人开展了阳光家园托养，其中居家托养550名、日间照料120名和寄宿制托养30名；对特殊教育学校在校的148名残疾学生及10名贫困残疾人大学生等。    
3、推动了残疾人事业发展，保障了残疾人基本生活、提升了残疾人社会归属感，使受益群众满意度达到98%，职工满意度达到97%。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</si>
  <si>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</si>
  <si>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</si>
  <si>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</si>
  <si>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</si>
  <si>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</si>
  <si>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</si>
  <si>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</si>
  <si>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</si>
  <si>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</si>
  <si>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预算执行率</t>
  </si>
  <si>
    <t>%</t>
  </si>
  <si>
    <t>≥</t>
  </si>
  <si>
    <t>项目绩效管理率覆盖率</t>
  </si>
  <si>
    <t>=</t>
  </si>
  <si>
    <t>预决算信息公开率（涉秘信息除外）</t>
  </si>
  <si>
    <t>残联的工作覆盖率</t>
  </si>
  <si>
    <t>残联的组织覆盖率</t>
  </si>
  <si>
    <t>残疾报告制度健全性</t>
  </si>
  <si>
    <t>财政资金项目规定时间内完成率</t>
  </si>
  <si>
    <t>落实各项残疾人补助政策率</t>
  </si>
  <si>
    <t>提高残疾人社会保障力度</t>
  </si>
  <si>
    <t>提高残疾人康复服务效率</t>
  </si>
  <si>
    <t>提高残疾人就业积极性</t>
  </si>
  <si>
    <t>增强全区残疾预防意识与能力</t>
  </si>
  <si>
    <t>受益群众满意度</t>
  </si>
  <si>
    <t>职工满意度</t>
  </si>
  <si>
    <t>备注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</si>
</sst>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9"/>
      <name val="宋体"/>
      <charset val="134"/>
    </font>
    <font>
      <sz val="12"/>
      <color theme="1" tint="0.0499893185216834"/>
      <name val="仿宋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23" fillId="18" borderId="2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4" fillId="0" borderId="9" xfId="49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F7" sqref="F7:I7"/>
    </sheetView>
  </sheetViews>
  <sheetFormatPr defaultColWidth="9" defaultRowHeight="13.5"/>
  <cols>
    <col min="1" max="1" width="9.44166666666667" customWidth="1"/>
    <col min="2" max="2" width="20.8833333333333" customWidth="1"/>
    <col min="3" max="5" width="12.6666666666667" customWidth="1"/>
    <col min="6" max="9" width="15.6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.1" customHeight="1" spans="1:9">
      <c r="A3" s="3" t="s">
        <v>2</v>
      </c>
      <c r="B3" s="3" t="s">
        <v>3</v>
      </c>
      <c r="C3" s="4"/>
      <c r="D3" s="4"/>
      <c r="E3" s="5"/>
      <c r="F3" s="6" t="s">
        <v>4</v>
      </c>
      <c r="G3" s="7">
        <f>SUM(I10:I23)</f>
        <v>97.6</v>
      </c>
      <c r="H3" s="6" t="s">
        <v>5</v>
      </c>
      <c r="I3" s="6" t="s">
        <v>6</v>
      </c>
    </row>
    <row r="4" ht="26.1" customHeight="1" spans="1:9">
      <c r="A4" s="8"/>
      <c r="B4" s="8"/>
      <c r="C4" s="9"/>
      <c r="D4" s="9"/>
      <c r="E4" s="10"/>
      <c r="F4" s="6" t="s">
        <v>7</v>
      </c>
      <c r="G4" s="6" t="s">
        <v>8</v>
      </c>
      <c r="H4" s="6" t="s">
        <v>9</v>
      </c>
      <c r="I4" s="6">
        <v>13635446999</v>
      </c>
    </row>
    <row r="5" ht="26.1" customHeight="1" spans="1:9">
      <c r="A5" s="3" t="s">
        <v>10</v>
      </c>
      <c r="B5" s="6" t="s">
        <v>11</v>
      </c>
      <c r="C5" s="6"/>
      <c r="D5" s="6" t="s">
        <v>12</v>
      </c>
      <c r="E5" s="6"/>
      <c r="F5" s="6" t="s">
        <v>13</v>
      </c>
      <c r="G5" s="6"/>
      <c r="H5" s="6" t="s">
        <v>14</v>
      </c>
      <c r="I5" s="6"/>
    </row>
    <row r="6" ht="26.1" customHeight="1" spans="1:9">
      <c r="A6" s="11"/>
      <c r="B6" s="6">
        <v>28181371.16</v>
      </c>
      <c r="C6" s="6"/>
      <c r="D6" s="6">
        <v>27865572.21</v>
      </c>
      <c r="E6" s="6"/>
      <c r="F6" s="6">
        <v>27284752.21</v>
      </c>
      <c r="G6" s="6"/>
      <c r="H6" s="12">
        <f>F6/D6*100</f>
        <v>97.9156358404456</v>
      </c>
      <c r="I6" s="12"/>
    </row>
    <row r="7" ht="26.1" customHeight="1" spans="1:9">
      <c r="A7" s="3" t="s">
        <v>15</v>
      </c>
      <c r="B7" s="6" t="s">
        <v>16</v>
      </c>
      <c r="C7" s="6"/>
      <c r="D7" s="6"/>
      <c r="E7" s="6"/>
      <c r="F7" s="6" t="s">
        <v>17</v>
      </c>
      <c r="G7" s="6"/>
      <c r="H7" s="6"/>
      <c r="I7" s="6"/>
    </row>
    <row r="8" ht="244" customHeight="1" spans="1:9">
      <c r="A8" s="8"/>
      <c r="B8" s="13" t="s">
        <v>18</v>
      </c>
      <c r="C8" s="13"/>
      <c r="D8" s="13"/>
      <c r="E8" s="13"/>
      <c r="F8" s="14" t="s">
        <v>19</v>
      </c>
      <c r="G8" s="14"/>
      <c r="H8" s="14"/>
      <c r="I8" s="14"/>
    </row>
    <row r="9" ht="31.5" customHeight="1" spans="1:9">
      <c r="A9" s="6" t="s">
        <v>20</v>
      </c>
      <c r="B9" s="6" t="s">
        <v>21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  <c r="H9" s="6" t="s">
        <v>27</v>
      </c>
      <c r="I9" s="6" t="s">
        <v>28</v>
      </c>
    </row>
    <row r="10" ht="31.95" customHeight="1" spans="1:9">
      <c r="A10" s="6"/>
      <c r="B10" s="6" t="s">
        <v>29</v>
      </c>
      <c r="C10" s="15" t="s">
        <v>30</v>
      </c>
      <c r="D10" s="15" t="s">
        <v>31</v>
      </c>
      <c r="E10" s="6">
        <v>95</v>
      </c>
      <c r="F10" s="6">
        <v>97.92</v>
      </c>
      <c r="G10" s="16">
        <v>100</v>
      </c>
      <c r="H10" s="6">
        <v>5</v>
      </c>
      <c r="I10" s="6">
        <f>H10*G10*0.01</f>
        <v>5</v>
      </c>
    </row>
    <row r="11" ht="31.95" customHeight="1" spans="1:9">
      <c r="A11" s="6"/>
      <c r="B11" s="6" t="s">
        <v>32</v>
      </c>
      <c r="C11" s="15" t="s">
        <v>30</v>
      </c>
      <c r="D11" s="15" t="s">
        <v>33</v>
      </c>
      <c r="E11" s="6">
        <v>100</v>
      </c>
      <c r="F11" s="6">
        <v>100</v>
      </c>
      <c r="G11" s="16">
        <v>100</v>
      </c>
      <c r="H11" s="6">
        <v>5</v>
      </c>
      <c r="I11" s="6">
        <f t="shared" ref="I11:I23" si="0">H11*G11*0.01</f>
        <v>5</v>
      </c>
    </row>
    <row r="12" ht="31.95" customHeight="1" spans="1:9">
      <c r="A12" s="6"/>
      <c r="B12" s="6" t="s">
        <v>34</v>
      </c>
      <c r="C12" s="15" t="s">
        <v>30</v>
      </c>
      <c r="D12" s="15" t="s">
        <v>33</v>
      </c>
      <c r="E12" s="6">
        <v>100</v>
      </c>
      <c r="F12" s="6">
        <v>100</v>
      </c>
      <c r="G12" s="16">
        <v>100</v>
      </c>
      <c r="H12" s="6">
        <v>5</v>
      </c>
      <c r="I12" s="6">
        <f t="shared" si="0"/>
        <v>5</v>
      </c>
    </row>
    <row r="13" ht="31.95" customHeight="1" spans="1:9">
      <c r="A13" s="6"/>
      <c r="B13" s="6" t="s">
        <v>35</v>
      </c>
      <c r="C13" s="15" t="s">
        <v>30</v>
      </c>
      <c r="D13" s="15" t="s">
        <v>31</v>
      </c>
      <c r="E13" s="6">
        <v>95</v>
      </c>
      <c r="F13" s="6">
        <v>96</v>
      </c>
      <c r="G13" s="16">
        <v>100</v>
      </c>
      <c r="H13" s="6">
        <v>5</v>
      </c>
      <c r="I13" s="6">
        <f t="shared" si="0"/>
        <v>5</v>
      </c>
    </row>
    <row r="14" ht="31.95" customHeight="1" spans="1:9">
      <c r="A14" s="6"/>
      <c r="B14" s="6" t="s">
        <v>36</v>
      </c>
      <c r="C14" s="15" t="s">
        <v>30</v>
      </c>
      <c r="D14" s="15" t="s">
        <v>31</v>
      </c>
      <c r="E14" s="6">
        <v>95</v>
      </c>
      <c r="F14" s="6">
        <v>95</v>
      </c>
      <c r="G14" s="16">
        <v>100</v>
      </c>
      <c r="H14" s="6">
        <v>10</v>
      </c>
      <c r="I14" s="6">
        <f t="shared" si="0"/>
        <v>10</v>
      </c>
    </row>
    <row r="15" ht="31.95" customHeight="1" spans="1:9">
      <c r="A15" s="6"/>
      <c r="B15" s="6" t="s">
        <v>37</v>
      </c>
      <c r="C15" s="15" t="s">
        <v>30</v>
      </c>
      <c r="D15" s="15" t="s">
        <v>31</v>
      </c>
      <c r="E15" s="6">
        <v>95</v>
      </c>
      <c r="F15" s="6">
        <v>96</v>
      </c>
      <c r="G15" s="16">
        <v>100</v>
      </c>
      <c r="H15" s="6">
        <v>10</v>
      </c>
      <c r="I15" s="6">
        <f t="shared" si="0"/>
        <v>10</v>
      </c>
    </row>
    <row r="16" ht="31.95" customHeight="1" spans="1:9">
      <c r="A16" s="6"/>
      <c r="B16" s="6" t="s">
        <v>38</v>
      </c>
      <c r="C16" s="15" t="s">
        <v>30</v>
      </c>
      <c r="D16" s="15" t="s">
        <v>33</v>
      </c>
      <c r="E16" s="6">
        <v>100</v>
      </c>
      <c r="F16" s="6">
        <v>100</v>
      </c>
      <c r="G16" s="16">
        <v>100</v>
      </c>
      <c r="H16" s="6">
        <v>10</v>
      </c>
      <c r="I16" s="6">
        <f t="shared" si="0"/>
        <v>10</v>
      </c>
    </row>
    <row r="17" ht="31.95" customHeight="1" spans="1:9">
      <c r="A17" s="6"/>
      <c r="B17" s="6" t="s">
        <v>39</v>
      </c>
      <c r="C17" s="15" t="s">
        <v>30</v>
      </c>
      <c r="D17" s="15" t="s">
        <v>33</v>
      </c>
      <c r="E17" s="6">
        <v>100</v>
      </c>
      <c r="F17" s="6">
        <v>100</v>
      </c>
      <c r="G17" s="16">
        <v>100</v>
      </c>
      <c r="H17" s="6">
        <v>6</v>
      </c>
      <c r="I17" s="6">
        <f t="shared" si="0"/>
        <v>6</v>
      </c>
    </row>
    <row r="18" ht="31.95" customHeight="1" spans="1:9">
      <c r="A18" s="6"/>
      <c r="B18" s="6" t="s">
        <v>40</v>
      </c>
      <c r="C18" s="15" t="s">
        <v>30</v>
      </c>
      <c r="D18" s="15" t="s">
        <v>31</v>
      </c>
      <c r="E18" s="6">
        <v>26</v>
      </c>
      <c r="F18" s="6">
        <v>26</v>
      </c>
      <c r="G18" s="16">
        <v>100</v>
      </c>
      <c r="H18" s="6">
        <v>6</v>
      </c>
      <c r="I18" s="6">
        <f t="shared" si="0"/>
        <v>6</v>
      </c>
    </row>
    <row r="19" ht="31.95" customHeight="1" spans="1:9">
      <c r="A19" s="6"/>
      <c r="B19" s="6" t="s">
        <v>41</v>
      </c>
      <c r="C19" s="15" t="s">
        <v>30</v>
      </c>
      <c r="D19" s="15" t="s">
        <v>31</v>
      </c>
      <c r="E19" s="6">
        <v>25</v>
      </c>
      <c r="F19" s="6">
        <v>24</v>
      </c>
      <c r="G19" s="16">
        <v>60</v>
      </c>
      <c r="H19" s="6">
        <v>6</v>
      </c>
      <c r="I19" s="6">
        <f t="shared" si="0"/>
        <v>3.6</v>
      </c>
    </row>
    <row r="20" ht="31.95" customHeight="1" spans="1:9">
      <c r="A20" s="6"/>
      <c r="B20" s="6" t="s">
        <v>42</v>
      </c>
      <c r="C20" s="15" t="s">
        <v>30</v>
      </c>
      <c r="D20" s="15" t="s">
        <v>31</v>
      </c>
      <c r="E20" s="6">
        <v>20</v>
      </c>
      <c r="F20" s="6">
        <v>25</v>
      </c>
      <c r="G20" s="16">
        <v>100</v>
      </c>
      <c r="H20" s="6">
        <v>6</v>
      </c>
      <c r="I20" s="6">
        <f t="shared" si="0"/>
        <v>6</v>
      </c>
    </row>
    <row r="21" ht="31.95" customHeight="1" spans="1:9">
      <c r="A21" s="6"/>
      <c r="B21" s="6" t="s">
        <v>43</v>
      </c>
      <c r="C21" s="15" t="s">
        <v>30</v>
      </c>
      <c r="D21" s="15" t="s">
        <v>31</v>
      </c>
      <c r="E21" s="6">
        <v>10</v>
      </c>
      <c r="F21" s="6">
        <v>20</v>
      </c>
      <c r="G21" s="16">
        <v>100</v>
      </c>
      <c r="H21" s="6">
        <v>6</v>
      </c>
      <c r="I21" s="6">
        <f t="shared" si="0"/>
        <v>6</v>
      </c>
    </row>
    <row r="22" ht="31.95" customHeight="1" spans="1:9">
      <c r="A22" s="6"/>
      <c r="B22" s="6" t="s">
        <v>44</v>
      </c>
      <c r="C22" s="15" t="s">
        <v>30</v>
      </c>
      <c r="D22" s="15" t="s">
        <v>31</v>
      </c>
      <c r="E22" s="6">
        <v>90</v>
      </c>
      <c r="F22" s="6">
        <v>98</v>
      </c>
      <c r="G22" s="16">
        <v>100</v>
      </c>
      <c r="H22" s="6">
        <v>10</v>
      </c>
      <c r="I22" s="6">
        <f t="shared" si="0"/>
        <v>10</v>
      </c>
    </row>
    <row r="23" ht="31.95" customHeight="1" spans="1:9">
      <c r="A23" s="6"/>
      <c r="B23" s="6" t="s">
        <v>45</v>
      </c>
      <c r="C23" s="15" t="s">
        <v>30</v>
      </c>
      <c r="D23" s="15" t="s">
        <v>31</v>
      </c>
      <c r="E23" s="6">
        <v>90</v>
      </c>
      <c r="F23" s="6">
        <v>97</v>
      </c>
      <c r="G23" s="16">
        <v>100</v>
      </c>
      <c r="H23" s="6">
        <v>10</v>
      </c>
      <c r="I23" s="6">
        <f t="shared" si="0"/>
        <v>10</v>
      </c>
    </row>
    <row r="24" ht="26.1" customHeight="1" spans="1:9">
      <c r="A24" s="17" t="s">
        <v>46</v>
      </c>
      <c r="B24" s="18"/>
      <c r="C24" s="18"/>
      <c r="D24" s="18"/>
      <c r="E24" s="18"/>
      <c r="F24" s="18"/>
      <c r="G24" s="18"/>
      <c r="H24" s="18"/>
      <c r="I24" s="19"/>
    </row>
  </sheetData>
  <mergeCells count="20">
    <mergeCell ref="A1:I1"/>
    <mergeCell ref="A2:I2"/>
    <mergeCell ref="B5:C5"/>
    <mergeCell ref="D5:E5"/>
    <mergeCell ref="F5:G5"/>
    <mergeCell ref="H5:I5"/>
    <mergeCell ref="B6:C6"/>
    <mergeCell ref="D6:E6"/>
    <mergeCell ref="F6:G6"/>
    <mergeCell ref="H6:I6"/>
    <mergeCell ref="B7:E7"/>
    <mergeCell ref="F7:I7"/>
    <mergeCell ref="B8:E8"/>
    <mergeCell ref="F8:I8"/>
    <mergeCell ref="A24:I24"/>
    <mergeCell ref="A3:A4"/>
    <mergeCell ref="A5:A6"/>
    <mergeCell ref="A7:A8"/>
    <mergeCell ref="A9:A23"/>
    <mergeCell ref="B3:E4"/>
  </mergeCells>
  <pageMargins left="0.7" right="0.7" top="0.75" bottom="0.75" header="0.3" footer="0.3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飞如内控咨询</cp:lastModifiedBy>
  <dcterms:created xsi:type="dcterms:W3CDTF">2006-09-16T00:00:00Z</dcterms:created>
  <dcterms:modified xsi:type="dcterms:W3CDTF">2022-03-29T07:06:08Z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35EB138419C94BB8BF5B69E68458121F</vt:lpwstr>
  </property>
  <property fmtid="{D5CDD505-2E9C-101B-9397-08002B2CF9AE}" pid="3" name="KSOProductBuildVer">
    <vt:lpwstr>2052-11.1.0.11365</vt:lpwstr>
  </property>
</Properties>
</file>